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" sheetId="1" r:id="rId1"/>
    <sheet name="М-5" sheetId="2" r:id="rId2"/>
    <sheet name="Ф-5" sheetId="3" r:id="rId3"/>
    <sheet name="5 кл_итог" sheetId="4" r:id="rId4"/>
    <sheet name="ЕН-6" sheetId="5" r:id="rId5"/>
    <sheet name="М-6" sheetId="6" r:id="rId6"/>
    <sheet name="Ф-6" sheetId="7" r:id="rId7"/>
    <sheet name="6 кл_итог" sheetId="8" r:id="rId8"/>
  </sheets>
  <definedNames>
    <definedName name="_xlnm.Print_Area" localSheetId="0">' '!$A$1:$AD$33</definedName>
    <definedName name="_xlnm.Print_Area" localSheetId="3">'5 кл_итог'!$A$1:$J$32</definedName>
    <definedName name="_xlnm.Print_Area" localSheetId="7">'6 кл_итог'!$A$1:$J$31</definedName>
    <definedName name="_xlnm.Print_Area" localSheetId="4">'ЕН-6'!$A$1:$AD$31</definedName>
  </definedNames>
  <calcPr fullCalcOnLoad="1"/>
</workbook>
</file>

<file path=xl/sharedStrings.xml><?xml version="1.0" encoding="utf-8"?>
<sst xmlns="http://schemas.openxmlformats.org/spreadsheetml/2006/main" count="502" uniqueCount="94">
  <si>
    <t>№</t>
  </si>
  <si>
    <t>ФИ участника</t>
  </si>
  <si>
    <t>ОУ</t>
  </si>
  <si>
    <t>Шифр</t>
  </si>
  <si>
    <t>Сумма  баллов</t>
  </si>
  <si>
    <t>Место</t>
  </si>
  <si>
    <t>I тур  (естественно-научные знания)</t>
  </si>
  <si>
    <t>II тур (математические знания)</t>
  </si>
  <si>
    <t xml:space="preserve">III тур (филологические знания) </t>
  </si>
  <si>
    <t xml:space="preserve">                 ПРОТОКОЛ МУНИЦИПАЛЬНОГО КОНКУРСА "ИНТЕЛЛЕКТУАЛЬНЫЙ МАРАФОН"-2011г</t>
  </si>
  <si>
    <t>Беднякова Татьяна Владимировна</t>
  </si>
  <si>
    <t>Борисенко Елизавета Олеговна</t>
  </si>
  <si>
    <t>Лобанова Татьяна Ивановна</t>
  </si>
  <si>
    <t>Ольхина Дана Владимировна</t>
  </si>
  <si>
    <t>Подобулкин Кирилл Витальевич</t>
  </si>
  <si>
    <t>Усова Полина Вячеславовна</t>
  </si>
  <si>
    <t>Кунстман Алина Андреевна</t>
  </si>
  <si>
    <t>Краус Надежда Николаевна</t>
  </si>
  <si>
    <t>ТСОШ№1</t>
  </si>
  <si>
    <t>Быбина Виктория Вениаминовна</t>
  </si>
  <si>
    <t>Ковалевский Александр Александрович</t>
  </si>
  <si>
    <t>Кожевникова Алена Игоревна</t>
  </si>
  <si>
    <t>Кунаева Людмила Андреевна</t>
  </si>
  <si>
    <t>Розенберг Сергей Сергеевич</t>
  </si>
  <si>
    <t>Скоморошко Сергей Жанович</t>
  </si>
  <si>
    <t>ТСОШ№2</t>
  </si>
  <si>
    <t>Надсонова Алёна Андреевна</t>
  </si>
  <si>
    <t>Якушенко Юлия Азизжоновна</t>
  </si>
  <si>
    <t>Коротовская Ксения Андреевна</t>
  </si>
  <si>
    <t>Суховская СОШ№3</t>
  </si>
  <si>
    <t>Ахметова Анна Андреевна</t>
  </si>
  <si>
    <t>Товстенко Дмитрий Сергеевич</t>
  </si>
  <si>
    <t>СивохинскаяСОШ№5</t>
  </si>
  <si>
    <t>ВесёловскаяСОШ№7</t>
  </si>
  <si>
    <t>Подписи членов жюри:</t>
  </si>
  <si>
    <t>Гуленцова Ольга Сергеевна</t>
  </si>
  <si>
    <t>Летягина Светлана Евгеньевна</t>
  </si>
  <si>
    <t>Петрова Юлия Александровна</t>
  </si>
  <si>
    <t>Петухова Анна Сергеевна</t>
  </si>
  <si>
    <t>Пидукова Виктория Николаевна</t>
  </si>
  <si>
    <t>Чабукашвили Тимур Георгиевич</t>
  </si>
  <si>
    <t>Гольцер Ирина Андреевна</t>
  </si>
  <si>
    <t>Яковлева Юлия Андреевна</t>
  </si>
  <si>
    <t>Нишанов Тимур Альбертович</t>
  </si>
  <si>
    <t>Юргенсон Антон Анатольевич</t>
  </si>
  <si>
    <t>Калинина Виктория Александровна</t>
  </si>
  <si>
    <t>Тараканова Наталья Михайловна</t>
  </si>
  <si>
    <t>Захаров Дмитрий Витальевич</t>
  </si>
  <si>
    <t>Жвакина Светлана Николаевна</t>
  </si>
  <si>
    <t>СуховскаяСОШ№3</t>
  </si>
  <si>
    <t xml:space="preserve">Ермакова Ажелика Евгеньевна </t>
  </si>
  <si>
    <t>Кузнецова Кристина Денисовна</t>
  </si>
  <si>
    <t xml:space="preserve"> </t>
  </si>
  <si>
    <t xml:space="preserve">                ИТОГОВЫЙ ПРОТОКОЛ МУНИЦИПАЛЬНОГО КОНКУРСА "ИНТЕЛЛЕКТУАЛЬНЫЙ МАРАФОН"-2011г</t>
  </si>
  <si>
    <t xml:space="preserve">            ИТОГОВЫЙ ПРОТОКОЛ МУНИЦИПАЛЬНОГО КОНКУРСА "ИНТЕЛЛЕКТУАЛЬНЫЙ МАРАФОН"-2011г</t>
  </si>
  <si>
    <t>5ЕН42</t>
  </si>
  <si>
    <t>5ЕН43</t>
  </si>
  <si>
    <t>5ЕН44</t>
  </si>
  <si>
    <t>5ЕН45</t>
  </si>
  <si>
    <t>5ЕН46</t>
  </si>
  <si>
    <t>5ЕН47</t>
  </si>
  <si>
    <t>5ЕН48</t>
  </si>
  <si>
    <t>5ЕН49</t>
  </si>
  <si>
    <t>5ЕН50</t>
  </si>
  <si>
    <t>5ЕН51</t>
  </si>
  <si>
    <t>5ЕН52</t>
  </si>
  <si>
    <t>5ЕН53</t>
  </si>
  <si>
    <t>5ЕН54</t>
  </si>
  <si>
    <t>5ЕН55</t>
  </si>
  <si>
    <t>5ЕН56</t>
  </si>
  <si>
    <t>5ЕН57</t>
  </si>
  <si>
    <t>5ЕН58</t>
  </si>
  <si>
    <t>5ЕН59</t>
  </si>
  <si>
    <t>5ЕН60</t>
  </si>
  <si>
    <t>5ЕН61</t>
  </si>
  <si>
    <t>5ЕН62</t>
  </si>
  <si>
    <r>
      <t xml:space="preserve">6 класс          </t>
    </r>
    <r>
      <rPr>
        <sz val="10"/>
        <rFont val="Arial"/>
        <family val="2"/>
      </rPr>
      <t xml:space="preserve"> Дата проведения 31.01.11г.</t>
    </r>
  </si>
  <si>
    <r>
      <t xml:space="preserve">5 класс       </t>
    </r>
    <r>
      <rPr>
        <sz val="10"/>
        <rFont val="Arial"/>
        <family val="2"/>
      </rPr>
      <t>Дата проведения 31.01.11г.</t>
    </r>
  </si>
  <si>
    <t>5 класс (III тур.Филологические знания)        Дата проведения 31.01.11г.</t>
  </si>
  <si>
    <t>5 класс(II тур. Математические знания)    Дата проведения 31.01.11г.</t>
  </si>
  <si>
    <t>5 класс (I тур. Естественно-научные знания)         Дата проведения 31.01.11г.</t>
  </si>
  <si>
    <t>Грудинина Ксения Анатольевна</t>
  </si>
  <si>
    <t>Федосеенко Татьяна Евгеньевна</t>
  </si>
  <si>
    <t>Мажанская Татьяна Владимировна</t>
  </si>
  <si>
    <t>Игнатьев Иван Викторович</t>
  </si>
  <si>
    <t>Баронина Алена Андреевна</t>
  </si>
  <si>
    <t>Шендель Николай Сергеевич</t>
  </si>
  <si>
    <t>6класс (I тур. Естественно-научные знания)    Дата проведения 31.01.11г.</t>
  </si>
  <si>
    <t>6 класс(Математические знания)     Дата проведения 31.01.11г.</t>
  </si>
  <si>
    <t>6 класс (Филологические знания)   Дата проведения 31.01.11г.</t>
  </si>
  <si>
    <t>отсутств</t>
  </si>
  <si>
    <t>осутств</t>
  </si>
  <si>
    <t>Победитель</t>
  </si>
  <si>
    <t>Призёр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</si>
</sst>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vertical="top" wrapText="1"/>
    </xf>
    <xf numFmtId="0" fontId="0" fillId="0" borderId="2" xfId="0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15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 vertical="top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D31"/>
  <sheetViews>
    <sheetView showGridLines="0" tabSelected="1" workbookViewId="0" topLeftCell="B1">
      <selection activeCell="AE18" sqref="AE18"/>
    </sheetView>
  </sheetViews>
  <sheetFormatPr defaultColWidth="9.140625" defaultRowHeight="12.75"/>
  <cols>
    <col min="1" max="1" width="4.140625" style="0" customWidth="1"/>
    <col min="2" max="2" width="40.140625" style="0" customWidth="1"/>
    <col min="3" max="3" width="22.57421875" style="0" customWidth="1"/>
    <col min="5" max="29" width="3.7109375" style="0" customWidth="1"/>
  </cols>
  <sheetData>
    <row r="1" spans="1:30" ht="12.7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0" ht="21.75" customHeight="1">
      <c r="A2" s="35" t="s">
        <v>80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ht="19.5" customHeight="1">
      <c r="A3" s="2" t="s">
        <v>0</v>
      </c>
      <c r="B3" s="2" t="s">
        <v>1</v>
      </c>
      <c r="C3" s="2" t="s">
        <v>2</v>
      </c>
      <c r="D3" s="2" t="s">
        <v>3</v>
      </c>
      <c r="E3" s="29">
        <v>1</v>
      </c>
      <c r="F3" s="29">
        <v>2</v>
      </c>
      <c r="G3" s="29">
        <v>3</v>
      </c>
      <c r="H3" s="30">
        <v>4</v>
      </c>
      <c r="I3" s="29">
        <v>5</v>
      </c>
      <c r="J3" s="29">
        <v>6</v>
      </c>
      <c r="K3" s="29">
        <v>7</v>
      </c>
      <c r="L3" s="30">
        <v>8</v>
      </c>
      <c r="M3" s="29">
        <v>9</v>
      </c>
      <c r="N3" s="29">
        <v>10</v>
      </c>
      <c r="O3" s="29">
        <v>11</v>
      </c>
      <c r="P3" s="29">
        <v>12</v>
      </c>
      <c r="Q3" s="29">
        <v>13</v>
      </c>
      <c r="R3" s="30">
        <v>14</v>
      </c>
      <c r="S3" s="29">
        <v>15</v>
      </c>
      <c r="T3" s="29">
        <v>16</v>
      </c>
      <c r="U3" s="29">
        <v>17</v>
      </c>
      <c r="V3" s="30">
        <v>18</v>
      </c>
      <c r="W3" s="29">
        <v>19</v>
      </c>
      <c r="X3" s="29">
        <v>20</v>
      </c>
      <c r="Y3" s="29">
        <v>21</v>
      </c>
      <c r="Z3" s="29">
        <v>22</v>
      </c>
      <c r="AA3" s="30">
        <v>23</v>
      </c>
      <c r="AB3" s="29">
        <v>24</v>
      </c>
      <c r="AC3" s="29">
        <v>25</v>
      </c>
      <c r="AD3" s="2" t="s">
        <v>4</v>
      </c>
    </row>
    <row r="4" spans="1:30" ht="19.5" customHeight="1">
      <c r="A4" s="3">
        <v>1</v>
      </c>
      <c r="B4" s="43" t="s">
        <v>30</v>
      </c>
      <c r="C4" s="15" t="s">
        <v>32</v>
      </c>
      <c r="D4" s="18" t="s">
        <v>70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>
        <f>SUM(E4:AC4)</f>
        <v>0</v>
      </c>
    </row>
    <row r="5" spans="1:30" ht="19.5" customHeight="1">
      <c r="A5" s="3">
        <v>2</v>
      </c>
      <c r="B5" s="43" t="s">
        <v>10</v>
      </c>
      <c r="C5" s="5" t="s">
        <v>18</v>
      </c>
      <c r="D5" s="18" t="s">
        <v>55</v>
      </c>
      <c r="E5" s="6">
        <v>1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1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1</v>
      </c>
      <c r="U5" s="6">
        <v>0</v>
      </c>
      <c r="V5" s="6">
        <v>0</v>
      </c>
      <c r="W5" s="6">
        <v>0</v>
      </c>
      <c r="X5" s="6">
        <v>1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f aca="true" t="shared" si="0" ref="AD5:AD24">SUM(E5:AC5)</f>
        <v>4</v>
      </c>
    </row>
    <row r="6" spans="1:30" ht="19.5" customHeight="1">
      <c r="A6" s="3">
        <v>3</v>
      </c>
      <c r="B6" s="43" t="s">
        <v>11</v>
      </c>
      <c r="C6" s="5" t="s">
        <v>18</v>
      </c>
      <c r="D6" s="18" t="s">
        <v>66</v>
      </c>
      <c r="E6" s="6">
        <v>1</v>
      </c>
      <c r="F6" s="6">
        <v>0</v>
      </c>
      <c r="G6" s="6">
        <v>1</v>
      </c>
      <c r="H6" s="6">
        <v>0</v>
      </c>
      <c r="I6" s="6">
        <v>0</v>
      </c>
      <c r="J6" s="6">
        <v>1</v>
      </c>
      <c r="K6" s="6">
        <v>0</v>
      </c>
      <c r="L6" s="6">
        <v>1</v>
      </c>
      <c r="M6" s="6">
        <v>1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1</v>
      </c>
      <c r="U6" s="6">
        <v>0</v>
      </c>
      <c r="V6" s="6">
        <v>1</v>
      </c>
      <c r="W6" s="6">
        <v>0</v>
      </c>
      <c r="X6" s="6">
        <v>0</v>
      </c>
      <c r="Y6" s="6">
        <v>0</v>
      </c>
      <c r="Z6" s="6">
        <v>1</v>
      </c>
      <c r="AA6" s="6">
        <v>0</v>
      </c>
      <c r="AB6" s="6">
        <v>0</v>
      </c>
      <c r="AC6" s="6">
        <v>0</v>
      </c>
      <c r="AD6" s="6">
        <f t="shared" si="0"/>
        <v>8</v>
      </c>
    </row>
    <row r="7" spans="1:30" ht="19.5" customHeight="1">
      <c r="A7" s="3">
        <v>4</v>
      </c>
      <c r="B7" s="43" t="s">
        <v>19</v>
      </c>
      <c r="C7" s="5" t="s">
        <v>25</v>
      </c>
      <c r="D7" s="18" t="s">
        <v>69</v>
      </c>
      <c r="E7" s="6">
        <v>1</v>
      </c>
      <c r="F7" s="6">
        <v>0</v>
      </c>
      <c r="G7" s="6">
        <v>0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1</v>
      </c>
      <c r="Q7" s="6">
        <v>0</v>
      </c>
      <c r="R7" s="6">
        <v>0</v>
      </c>
      <c r="S7" s="6">
        <v>1</v>
      </c>
      <c r="T7" s="6">
        <v>1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1</v>
      </c>
      <c r="AA7" s="6">
        <v>0</v>
      </c>
      <c r="AB7" s="6">
        <v>0</v>
      </c>
      <c r="AC7" s="6">
        <v>0</v>
      </c>
      <c r="AD7" s="6">
        <f t="shared" si="0"/>
        <v>6</v>
      </c>
    </row>
    <row r="8" spans="1:30" ht="19.5" customHeight="1">
      <c r="A8" s="3">
        <v>5</v>
      </c>
      <c r="B8" s="43" t="s">
        <v>20</v>
      </c>
      <c r="C8" s="5" t="s">
        <v>25</v>
      </c>
      <c r="D8" s="18" t="s">
        <v>74</v>
      </c>
      <c r="E8" s="6">
        <v>1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1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f t="shared" si="0"/>
        <v>2</v>
      </c>
    </row>
    <row r="9" spans="1:30" ht="19.5" customHeight="1">
      <c r="A9" s="3">
        <v>6</v>
      </c>
      <c r="B9" s="43" t="s">
        <v>21</v>
      </c>
      <c r="C9" s="5" t="s">
        <v>25</v>
      </c>
      <c r="D9" s="18" t="s">
        <v>65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1</v>
      </c>
      <c r="Q9" s="6">
        <v>0</v>
      </c>
      <c r="R9" s="6">
        <v>0</v>
      </c>
      <c r="S9" s="6">
        <v>0</v>
      </c>
      <c r="T9" s="6">
        <v>1</v>
      </c>
      <c r="U9" s="6">
        <v>0</v>
      </c>
      <c r="V9" s="6">
        <v>0</v>
      </c>
      <c r="W9" s="6">
        <v>0</v>
      </c>
      <c r="X9" s="6">
        <v>0</v>
      </c>
      <c r="Y9" s="6">
        <v>1</v>
      </c>
      <c r="Z9" s="6">
        <v>0</v>
      </c>
      <c r="AA9" s="6">
        <v>0</v>
      </c>
      <c r="AB9" s="6">
        <v>0</v>
      </c>
      <c r="AC9" s="6">
        <v>0</v>
      </c>
      <c r="AD9" s="6">
        <f t="shared" si="0"/>
        <v>3</v>
      </c>
    </row>
    <row r="10" spans="1:30" ht="19.5" customHeight="1">
      <c r="A10" s="3">
        <v>7</v>
      </c>
      <c r="B10" s="43" t="s">
        <v>28</v>
      </c>
      <c r="C10" s="16" t="s">
        <v>29</v>
      </c>
      <c r="D10" s="18" t="s">
        <v>59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>
        <f t="shared" si="0"/>
        <v>0</v>
      </c>
    </row>
    <row r="11" spans="1:30" ht="19.5" customHeight="1">
      <c r="A11" s="3">
        <v>8</v>
      </c>
      <c r="B11" s="43" t="s">
        <v>17</v>
      </c>
      <c r="C11" s="16" t="s">
        <v>18</v>
      </c>
      <c r="D11" s="18" t="s">
        <v>61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  <c r="N11" s="6">
        <v>0</v>
      </c>
      <c r="O11" s="6">
        <v>0</v>
      </c>
      <c r="P11" s="6">
        <v>1</v>
      </c>
      <c r="Q11" s="6">
        <v>0</v>
      </c>
      <c r="R11" s="6">
        <v>0</v>
      </c>
      <c r="S11" s="6">
        <v>0</v>
      </c>
      <c r="T11" s="6">
        <v>1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1</v>
      </c>
      <c r="AA11" s="6">
        <v>0</v>
      </c>
      <c r="AB11" s="6">
        <v>0</v>
      </c>
      <c r="AC11" s="6">
        <v>0</v>
      </c>
      <c r="AD11" s="6">
        <f t="shared" si="0"/>
        <v>4</v>
      </c>
    </row>
    <row r="12" spans="1:30" ht="19.5" customHeight="1">
      <c r="A12" s="3">
        <v>9</v>
      </c>
      <c r="B12" s="43" t="s">
        <v>22</v>
      </c>
      <c r="C12" s="16" t="s">
        <v>25</v>
      </c>
      <c r="D12" s="18" t="s">
        <v>57</v>
      </c>
      <c r="E12" s="6">
        <v>0</v>
      </c>
      <c r="F12" s="6">
        <v>0</v>
      </c>
      <c r="G12" s="6">
        <v>0</v>
      </c>
      <c r="H12" s="6">
        <v>0</v>
      </c>
      <c r="I12" s="6">
        <v>1</v>
      </c>
      <c r="J12" s="6">
        <v>1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1</v>
      </c>
      <c r="Q12" s="6">
        <v>0</v>
      </c>
      <c r="R12" s="6">
        <v>0</v>
      </c>
      <c r="S12" s="6">
        <v>0</v>
      </c>
      <c r="T12" s="6">
        <v>1</v>
      </c>
      <c r="U12" s="6">
        <v>0</v>
      </c>
      <c r="V12" s="6">
        <v>0</v>
      </c>
      <c r="W12" s="6">
        <v>0</v>
      </c>
      <c r="X12" s="6">
        <v>1</v>
      </c>
      <c r="Y12" s="6">
        <v>0</v>
      </c>
      <c r="Z12" s="6">
        <v>1</v>
      </c>
      <c r="AA12" s="6">
        <v>0</v>
      </c>
      <c r="AB12" s="6">
        <v>0</v>
      </c>
      <c r="AC12" s="6">
        <v>0</v>
      </c>
      <c r="AD12" s="6">
        <f t="shared" si="0"/>
        <v>6</v>
      </c>
    </row>
    <row r="13" spans="1:30" ht="19.5" customHeight="1">
      <c r="A13" s="3">
        <v>10</v>
      </c>
      <c r="B13" s="43" t="s">
        <v>16</v>
      </c>
      <c r="C13" s="16" t="s">
        <v>18</v>
      </c>
      <c r="D13" s="18" t="s">
        <v>72</v>
      </c>
      <c r="E13" s="6">
        <v>1</v>
      </c>
      <c r="F13" s="6">
        <v>0</v>
      </c>
      <c r="G13" s="6">
        <v>0</v>
      </c>
      <c r="H13" s="6">
        <v>1</v>
      </c>
      <c r="I13" s="6">
        <v>1</v>
      </c>
      <c r="J13" s="6">
        <v>1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1</v>
      </c>
      <c r="Q13" s="6">
        <v>0</v>
      </c>
      <c r="R13" s="6">
        <v>0</v>
      </c>
      <c r="S13" s="6">
        <v>0</v>
      </c>
      <c r="T13" s="6">
        <v>1</v>
      </c>
      <c r="U13" s="6">
        <v>0</v>
      </c>
      <c r="V13" s="6">
        <v>0</v>
      </c>
      <c r="W13" s="6">
        <v>0</v>
      </c>
      <c r="X13" s="6">
        <v>1</v>
      </c>
      <c r="Y13" s="6">
        <v>0</v>
      </c>
      <c r="Z13" s="6">
        <v>1</v>
      </c>
      <c r="AA13" s="6">
        <v>0</v>
      </c>
      <c r="AB13" s="6">
        <v>0</v>
      </c>
      <c r="AC13" s="6">
        <v>0</v>
      </c>
      <c r="AD13" s="6">
        <f t="shared" si="0"/>
        <v>8</v>
      </c>
    </row>
    <row r="14" spans="1:30" ht="19.5" customHeight="1">
      <c r="A14" s="3">
        <v>11</v>
      </c>
      <c r="B14" s="43" t="s">
        <v>12</v>
      </c>
      <c r="C14" s="16" t="s">
        <v>18</v>
      </c>
      <c r="D14" s="18" t="s">
        <v>73</v>
      </c>
      <c r="E14" s="6">
        <v>1</v>
      </c>
      <c r="F14" s="6">
        <v>0</v>
      </c>
      <c r="G14" s="6">
        <v>1</v>
      </c>
      <c r="H14" s="6">
        <v>0</v>
      </c>
      <c r="I14" s="6">
        <v>1</v>
      </c>
      <c r="J14" s="6">
        <v>0</v>
      </c>
      <c r="K14" s="6">
        <v>0</v>
      </c>
      <c r="L14" s="6">
        <v>1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1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f t="shared" si="0"/>
        <v>5</v>
      </c>
    </row>
    <row r="15" spans="1:30" ht="19.5" customHeight="1">
      <c r="A15" s="3">
        <v>12</v>
      </c>
      <c r="B15" s="44" t="s">
        <v>83</v>
      </c>
      <c r="C15" s="13" t="s">
        <v>33</v>
      </c>
      <c r="D15" s="18" t="s">
        <v>75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 t="s">
        <v>52</v>
      </c>
      <c r="X15" s="6"/>
      <c r="Y15" s="6"/>
      <c r="Z15" s="6"/>
      <c r="AA15" s="6"/>
      <c r="AB15" s="6"/>
      <c r="AC15" s="6"/>
      <c r="AD15" s="6">
        <f t="shared" si="0"/>
        <v>0</v>
      </c>
    </row>
    <row r="16" spans="1:30" ht="19.5" customHeight="1">
      <c r="A16" s="3">
        <v>13</v>
      </c>
      <c r="B16" s="43" t="s">
        <v>26</v>
      </c>
      <c r="C16" s="16" t="s">
        <v>29</v>
      </c>
      <c r="D16" s="18" t="s">
        <v>58</v>
      </c>
      <c r="E16" s="6">
        <v>1</v>
      </c>
      <c r="F16" s="6">
        <v>0</v>
      </c>
      <c r="G16" s="6">
        <v>0</v>
      </c>
      <c r="H16" s="6">
        <v>0</v>
      </c>
      <c r="I16" s="6">
        <v>1</v>
      </c>
      <c r="J16" s="6">
        <v>1</v>
      </c>
      <c r="K16" s="6">
        <v>0</v>
      </c>
      <c r="L16" s="6">
        <v>1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1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f t="shared" si="0"/>
        <v>5</v>
      </c>
    </row>
    <row r="17" spans="1:30" ht="19.5" customHeight="1">
      <c r="A17" s="3">
        <v>14</v>
      </c>
      <c r="B17" s="43" t="s">
        <v>13</v>
      </c>
      <c r="C17" s="16" t="s">
        <v>18</v>
      </c>
      <c r="D17" s="18" t="s">
        <v>63</v>
      </c>
      <c r="E17" s="6">
        <v>1</v>
      </c>
      <c r="F17" s="6">
        <v>0</v>
      </c>
      <c r="G17" s="6">
        <v>0</v>
      </c>
      <c r="H17" s="6">
        <v>1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1</v>
      </c>
      <c r="Q17" s="6">
        <v>1</v>
      </c>
      <c r="R17" s="6">
        <v>0</v>
      </c>
      <c r="S17" s="6">
        <v>0</v>
      </c>
      <c r="T17" s="6">
        <v>0</v>
      </c>
      <c r="U17" s="6">
        <v>1</v>
      </c>
      <c r="V17" s="6">
        <v>1</v>
      </c>
      <c r="W17" s="6">
        <v>0</v>
      </c>
      <c r="X17" s="6">
        <v>1</v>
      </c>
      <c r="Y17" s="6">
        <v>0</v>
      </c>
      <c r="Z17" s="6">
        <v>0</v>
      </c>
      <c r="AA17" s="6">
        <v>0</v>
      </c>
      <c r="AB17" s="6">
        <v>0</v>
      </c>
      <c r="AC17" s="6">
        <v>1</v>
      </c>
      <c r="AD17" s="6">
        <f t="shared" si="0"/>
        <v>8</v>
      </c>
    </row>
    <row r="18" spans="1:30" ht="19.5" customHeight="1">
      <c r="A18" s="3">
        <v>15</v>
      </c>
      <c r="B18" s="45" t="s">
        <v>14</v>
      </c>
      <c r="C18" s="16" t="s">
        <v>18</v>
      </c>
      <c r="D18" s="18" t="s">
        <v>68</v>
      </c>
      <c r="E18" s="6">
        <v>1</v>
      </c>
      <c r="F18" s="6">
        <v>1</v>
      </c>
      <c r="G18" s="6">
        <v>1</v>
      </c>
      <c r="H18" s="6">
        <v>0</v>
      </c>
      <c r="I18" s="6">
        <v>0</v>
      </c>
      <c r="J18" s="6">
        <v>1</v>
      </c>
      <c r="K18" s="6">
        <v>0</v>
      </c>
      <c r="L18" s="6">
        <v>1</v>
      </c>
      <c r="M18" s="6">
        <v>1</v>
      </c>
      <c r="N18" s="6">
        <v>1</v>
      </c>
      <c r="O18" s="6">
        <v>1</v>
      </c>
      <c r="P18" s="6">
        <v>1</v>
      </c>
      <c r="Q18" s="6">
        <v>1</v>
      </c>
      <c r="R18" s="6">
        <v>0</v>
      </c>
      <c r="S18" s="6">
        <v>0</v>
      </c>
      <c r="T18" s="6">
        <v>0</v>
      </c>
      <c r="U18" s="6">
        <v>1</v>
      </c>
      <c r="V18" s="6">
        <v>1</v>
      </c>
      <c r="W18" s="6">
        <v>0</v>
      </c>
      <c r="X18" s="6">
        <v>1</v>
      </c>
      <c r="Y18" s="6">
        <v>1</v>
      </c>
      <c r="Z18" s="6">
        <v>1</v>
      </c>
      <c r="AA18" s="6">
        <v>0</v>
      </c>
      <c r="AB18" s="6">
        <v>0</v>
      </c>
      <c r="AC18" s="6">
        <v>0</v>
      </c>
      <c r="AD18" s="6">
        <f t="shared" si="0"/>
        <v>15</v>
      </c>
    </row>
    <row r="19" spans="1:30" ht="19.5" customHeight="1">
      <c r="A19" s="3">
        <v>16</v>
      </c>
      <c r="B19" s="43" t="s">
        <v>23</v>
      </c>
      <c r="C19" s="16" t="s">
        <v>25</v>
      </c>
      <c r="D19" s="18" t="s">
        <v>56</v>
      </c>
      <c r="E19" s="6">
        <v>1</v>
      </c>
      <c r="F19" s="6">
        <v>1</v>
      </c>
      <c r="G19" s="6">
        <v>0</v>
      </c>
      <c r="H19" s="6">
        <v>0</v>
      </c>
      <c r="I19" s="6">
        <v>1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1</v>
      </c>
      <c r="Q19" s="6">
        <v>0</v>
      </c>
      <c r="R19" s="6">
        <v>0</v>
      </c>
      <c r="S19" s="6">
        <v>0</v>
      </c>
      <c r="T19" s="6">
        <v>1</v>
      </c>
      <c r="U19" s="6">
        <v>1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f t="shared" si="0"/>
        <v>6</v>
      </c>
    </row>
    <row r="20" spans="1:30" ht="19.5" customHeight="1">
      <c r="A20" s="3">
        <v>17</v>
      </c>
      <c r="B20" s="43" t="s">
        <v>24</v>
      </c>
      <c r="C20" s="16" t="s">
        <v>25</v>
      </c>
      <c r="D20" s="18" t="s">
        <v>64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1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f t="shared" si="0"/>
        <v>1</v>
      </c>
    </row>
    <row r="21" spans="1:30" ht="19.5" customHeight="1">
      <c r="A21" s="3">
        <v>18</v>
      </c>
      <c r="B21" s="43" t="s">
        <v>31</v>
      </c>
      <c r="C21" s="15" t="s">
        <v>32</v>
      </c>
      <c r="D21" s="18" t="s">
        <v>60</v>
      </c>
      <c r="E21" s="6">
        <v>1</v>
      </c>
      <c r="F21" s="6">
        <v>1</v>
      </c>
      <c r="G21" s="6">
        <v>0</v>
      </c>
      <c r="H21" s="6">
        <v>1</v>
      </c>
      <c r="I21" s="6">
        <v>1</v>
      </c>
      <c r="J21" s="6">
        <v>1</v>
      </c>
      <c r="K21" s="6">
        <v>0</v>
      </c>
      <c r="L21" s="6">
        <v>1</v>
      </c>
      <c r="M21" s="6">
        <v>0</v>
      </c>
      <c r="N21" s="6">
        <v>0</v>
      </c>
      <c r="O21" s="6">
        <v>0</v>
      </c>
      <c r="P21" s="6">
        <v>1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f t="shared" si="0"/>
        <v>7</v>
      </c>
    </row>
    <row r="22" spans="1:30" ht="19.5" customHeight="1">
      <c r="A22" s="3">
        <v>19</v>
      </c>
      <c r="B22" s="43" t="s">
        <v>15</v>
      </c>
      <c r="C22" s="27" t="s">
        <v>18</v>
      </c>
      <c r="D22" s="18" t="s">
        <v>62</v>
      </c>
      <c r="E22" s="7">
        <v>1</v>
      </c>
      <c r="F22" s="7">
        <v>0</v>
      </c>
      <c r="G22" s="7">
        <v>1</v>
      </c>
      <c r="H22" s="7">
        <v>1</v>
      </c>
      <c r="I22" s="7">
        <v>0</v>
      </c>
      <c r="J22" s="7">
        <v>1</v>
      </c>
      <c r="K22" s="7">
        <v>0</v>
      </c>
      <c r="L22" s="7">
        <v>1</v>
      </c>
      <c r="M22" s="7">
        <v>1</v>
      </c>
      <c r="N22" s="7">
        <v>0</v>
      </c>
      <c r="O22" s="7">
        <v>0</v>
      </c>
      <c r="P22" s="7">
        <v>1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1</v>
      </c>
      <c r="AA22" s="7">
        <v>0</v>
      </c>
      <c r="AB22" s="7">
        <v>0</v>
      </c>
      <c r="AC22" s="7">
        <v>0</v>
      </c>
      <c r="AD22" s="6">
        <f t="shared" si="0"/>
        <v>8</v>
      </c>
    </row>
    <row r="23" spans="1:30" ht="19.5" customHeight="1">
      <c r="A23" s="3">
        <v>20</v>
      </c>
      <c r="B23" s="44" t="s">
        <v>82</v>
      </c>
      <c r="C23" s="13" t="s">
        <v>33</v>
      </c>
      <c r="D23" s="18" t="s">
        <v>71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>
        <f t="shared" si="0"/>
        <v>0</v>
      </c>
    </row>
    <row r="24" spans="1:30" ht="19.5" customHeight="1">
      <c r="A24" s="3">
        <v>21</v>
      </c>
      <c r="B24" s="43" t="s">
        <v>27</v>
      </c>
      <c r="C24" s="16" t="s">
        <v>29</v>
      </c>
      <c r="D24" s="18" t="s">
        <v>67</v>
      </c>
      <c r="E24" s="6">
        <v>1</v>
      </c>
      <c r="F24" s="6">
        <v>1</v>
      </c>
      <c r="G24" s="6">
        <v>0</v>
      </c>
      <c r="H24" s="6">
        <v>0</v>
      </c>
      <c r="I24" s="6">
        <v>1</v>
      </c>
      <c r="J24" s="6">
        <v>1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1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f t="shared" si="0"/>
        <v>5</v>
      </c>
    </row>
    <row r="25" spans="1:30" ht="15">
      <c r="A25" s="1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4.25">
      <c r="A26" s="1"/>
      <c r="C26" s="36" t="s">
        <v>34</v>
      </c>
      <c r="D26" s="37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2.75">
      <c r="A27" s="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ht="12.75">
      <c r="A28" s="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ht="12.75">
      <c r="A29" s="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ht="12.75">
      <c r="A30" s="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ht="12.75">
      <c r="A31" s="1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</sheetData>
  <mergeCells count="3">
    <mergeCell ref="A1:AD1"/>
    <mergeCell ref="A2:AD2"/>
    <mergeCell ref="C26:D26"/>
  </mergeCells>
  <printOptions/>
  <pageMargins left="0.48" right="0.33" top="1" bottom="1" header="0.5" footer="0.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O31"/>
  <sheetViews>
    <sheetView showGridLines="0" workbookViewId="0" topLeftCell="A1">
      <selection activeCell="O18" sqref="O18"/>
    </sheetView>
  </sheetViews>
  <sheetFormatPr defaultColWidth="9.140625" defaultRowHeight="12.75"/>
  <cols>
    <col min="1" max="1" width="4.140625" style="0" customWidth="1"/>
    <col min="2" max="2" width="40.140625" style="0" customWidth="1"/>
    <col min="3" max="3" width="19.7109375" style="0" customWidth="1"/>
    <col min="4" max="4" width="9.140625" style="1" customWidth="1"/>
    <col min="5" max="14" width="4.7109375" style="0" customWidth="1"/>
  </cols>
  <sheetData>
    <row r="1" spans="1:15" ht="23.2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2.75">
      <c r="A2" s="35" t="s">
        <v>79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25.5">
      <c r="A3" s="2" t="s">
        <v>0</v>
      </c>
      <c r="B3" s="2" t="s">
        <v>1</v>
      </c>
      <c r="C3" s="2" t="s">
        <v>2</v>
      </c>
      <c r="D3" s="2" t="s">
        <v>3</v>
      </c>
      <c r="E3" s="2">
        <v>1</v>
      </c>
      <c r="F3" s="2">
        <v>2</v>
      </c>
      <c r="G3" s="2">
        <v>3</v>
      </c>
      <c r="H3" s="3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3">
        <v>10</v>
      </c>
      <c r="O3" s="2" t="s">
        <v>4</v>
      </c>
    </row>
    <row r="4" spans="1:15" ht="15" customHeight="1">
      <c r="A4" s="3">
        <v>1</v>
      </c>
      <c r="B4" s="43" t="s">
        <v>30</v>
      </c>
      <c r="C4" s="15" t="s">
        <v>32</v>
      </c>
      <c r="D4" s="18" t="s">
        <v>70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>
        <f>SUM(E4:N4)</f>
        <v>0</v>
      </c>
    </row>
    <row r="5" spans="1:15" ht="15" customHeight="1">
      <c r="A5" s="3">
        <v>2</v>
      </c>
      <c r="B5" s="43" t="s">
        <v>10</v>
      </c>
      <c r="C5" s="5" t="s">
        <v>18</v>
      </c>
      <c r="D5" s="18" t="s">
        <v>55</v>
      </c>
      <c r="E5" s="18">
        <v>0</v>
      </c>
      <c r="F5" s="18">
        <v>0</v>
      </c>
      <c r="G5" s="18">
        <v>0</v>
      </c>
      <c r="H5" s="18">
        <v>2</v>
      </c>
      <c r="I5" s="18">
        <v>2</v>
      </c>
      <c r="J5" s="18">
        <v>2</v>
      </c>
      <c r="K5" s="18">
        <v>2</v>
      </c>
      <c r="L5" s="18">
        <v>0</v>
      </c>
      <c r="M5" s="18">
        <v>3</v>
      </c>
      <c r="N5" s="18">
        <v>4</v>
      </c>
      <c r="O5" s="18">
        <f aca="true" t="shared" si="0" ref="O5:O24">SUM(E5:N5)</f>
        <v>15</v>
      </c>
    </row>
    <row r="6" spans="1:15" ht="15" customHeight="1">
      <c r="A6" s="3">
        <v>3</v>
      </c>
      <c r="B6" s="43" t="s">
        <v>11</v>
      </c>
      <c r="C6" s="5" t="s">
        <v>18</v>
      </c>
      <c r="D6" s="18" t="s">
        <v>66</v>
      </c>
      <c r="E6" s="18">
        <v>0</v>
      </c>
      <c r="F6" s="18">
        <v>1</v>
      </c>
      <c r="G6" s="18">
        <v>1</v>
      </c>
      <c r="H6" s="18">
        <v>2</v>
      </c>
      <c r="I6" s="18">
        <v>2</v>
      </c>
      <c r="J6" s="18">
        <v>2</v>
      </c>
      <c r="K6" s="18">
        <v>2</v>
      </c>
      <c r="L6" s="18">
        <v>0</v>
      </c>
      <c r="M6" s="18">
        <v>0</v>
      </c>
      <c r="N6" s="18">
        <v>0</v>
      </c>
      <c r="O6" s="18">
        <f t="shared" si="0"/>
        <v>10</v>
      </c>
    </row>
    <row r="7" spans="1:15" ht="15" customHeight="1">
      <c r="A7" s="3">
        <v>4</v>
      </c>
      <c r="B7" s="43" t="s">
        <v>19</v>
      </c>
      <c r="C7" s="5" t="s">
        <v>25</v>
      </c>
      <c r="D7" s="18" t="s">
        <v>69</v>
      </c>
      <c r="E7" s="18">
        <v>0</v>
      </c>
      <c r="F7" s="18">
        <v>0</v>
      </c>
      <c r="G7" s="18">
        <v>1</v>
      </c>
      <c r="H7" s="18">
        <v>2</v>
      </c>
      <c r="I7" s="18">
        <v>0</v>
      </c>
      <c r="J7" s="18">
        <v>0</v>
      </c>
      <c r="K7" s="18">
        <v>0</v>
      </c>
      <c r="L7" s="18">
        <v>0</v>
      </c>
      <c r="M7" s="18">
        <v>3</v>
      </c>
      <c r="N7" s="18">
        <v>1</v>
      </c>
      <c r="O7" s="18">
        <f t="shared" si="0"/>
        <v>7</v>
      </c>
    </row>
    <row r="8" spans="1:15" ht="15" customHeight="1">
      <c r="A8" s="3">
        <v>5</v>
      </c>
      <c r="B8" s="43" t="s">
        <v>20</v>
      </c>
      <c r="C8" s="5" t="s">
        <v>25</v>
      </c>
      <c r="D8" s="18" t="s">
        <v>74</v>
      </c>
      <c r="E8" s="18">
        <v>0</v>
      </c>
      <c r="F8" s="18">
        <v>0</v>
      </c>
      <c r="G8" s="18">
        <v>0</v>
      </c>
      <c r="H8" s="18">
        <v>2</v>
      </c>
      <c r="I8" s="18">
        <v>0</v>
      </c>
      <c r="J8" s="18">
        <v>2</v>
      </c>
      <c r="K8" s="18">
        <v>0</v>
      </c>
      <c r="L8" s="18">
        <v>0</v>
      </c>
      <c r="M8" s="18">
        <v>0</v>
      </c>
      <c r="N8" s="18">
        <v>0</v>
      </c>
      <c r="O8" s="18">
        <f t="shared" si="0"/>
        <v>4</v>
      </c>
    </row>
    <row r="9" spans="1:15" ht="15" customHeight="1">
      <c r="A9" s="3">
        <v>6</v>
      </c>
      <c r="B9" s="43" t="s">
        <v>21</v>
      </c>
      <c r="C9" s="5" t="s">
        <v>25</v>
      </c>
      <c r="D9" s="18" t="s">
        <v>65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2</v>
      </c>
      <c r="K9" s="18">
        <v>0</v>
      </c>
      <c r="L9" s="18">
        <v>0</v>
      </c>
      <c r="M9" s="18">
        <v>0</v>
      </c>
      <c r="N9" s="18">
        <v>0</v>
      </c>
      <c r="O9" s="18">
        <f t="shared" si="0"/>
        <v>2</v>
      </c>
    </row>
    <row r="10" spans="1:15" ht="15" customHeight="1">
      <c r="A10" s="3">
        <v>7</v>
      </c>
      <c r="B10" s="43" t="s">
        <v>28</v>
      </c>
      <c r="C10" s="16" t="s">
        <v>29</v>
      </c>
      <c r="D10" s="18" t="s">
        <v>59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>
        <f t="shared" si="0"/>
        <v>0</v>
      </c>
    </row>
    <row r="11" spans="1:15" ht="15" customHeight="1">
      <c r="A11" s="3">
        <v>8</v>
      </c>
      <c r="B11" s="43" t="s">
        <v>17</v>
      </c>
      <c r="C11" s="16" t="s">
        <v>18</v>
      </c>
      <c r="D11" s="18" t="s">
        <v>61</v>
      </c>
      <c r="E11" s="18">
        <v>0</v>
      </c>
      <c r="F11" s="18">
        <v>0</v>
      </c>
      <c r="G11" s="18">
        <v>1</v>
      </c>
      <c r="H11" s="18">
        <v>2</v>
      </c>
      <c r="I11" s="18">
        <v>0</v>
      </c>
      <c r="J11" s="18">
        <v>2</v>
      </c>
      <c r="K11" s="18">
        <v>2</v>
      </c>
      <c r="L11" s="18">
        <v>0</v>
      </c>
      <c r="M11" s="18">
        <v>1</v>
      </c>
      <c r="N11" s="18">
        <v>1</v>
      </c>
      <c r="O11" s="18">
        <f t="shared" si="0"/>
        <v>9</v>
      </c>
    </row>
    <row r="12" spans="1:15" ht="15" customHeight="1">
      <c r="A12" s="3">
        <v>9</v>
      </c>
      <c r="B12" s="43" t="s">
        <v>22</v>
      </c>
      <c r="C12" s="16" t="s">
        <v>25</v>
      </c>
      <c r="D12" s="18" t="s">
        <v>57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2</v>
      </c>
      <c r="K12" s="18">
        <v>0</v>
      </c>
      <c r="L12" s="18">
        <v>0</v>
      </c>
      <c r="M12" s="18">
        <v>3</v>
      </c>
      <c r="N12" s="18">
        <v>0</v>
      </c>
      <c r="O12" s="18">
        <f t="shared" si="0"/>
        <v>5</v>
      </c>
    </row>
    <row r="13" spans="1:15" ht="15" customHeight="1">
      <c r="A13" s="3">
        <v>10</v>
      </c>
      <c r="B13" s="43" t="s">
        <v>16</v>
      </c>
      <c r="C13" s="16" t="s">
        <v>18</v>
      </c>
      <c r="D13" s="18" t="s">
        <v>72</v>
      </c>
      <c r="E13" s="18">
        <v>1</v>
      </c>
      <c r="F13" s="18">
        <v>0</v>
      </c>
      <c r="G13" s="18">
        <v>0</v>
      </c>
      <c r="H13" s="18">
        <v>2</v>
      </c>
      <c r="I13" s="18">
        <v>0</v>
      </c>
      <c r="J13" s="18">
        <v>2</v>
      </c>
      <c r="K13" s="18">
        <v>0</v>
      </c>
      <c r="L13" s="18">
        <v>0</v>
      </c>
      <c r="M13" s="18">
        <v>3</v>
      </c>
      <c r="N13" s="18">
        <v>0</v>
      </c>
      <c r="O13" s="18">
        <f t="shared" si="0"/>
        <v>8</v>
      </c>
    </row>
    <row r="14" spans="1:15" ht="15" customHeight="1">
      <c r="A14" s="3">
        <v>11</v>
      </c>
      <c r="B14" s="43" t="s">
        <v>12</v>
      </c>
      <c r="C14" s="16" t="s">
        <v>18</v>
      </c>
      <c r="D14" s="18" t="s">
        <v>73</v>
      </c>
      <c r="E14" s="18">
        <v>0</v>
      </c>
      <c r="F14" s="18">
        <v>0</v>
      </c>
      <c r="G14" s="18">
        <v>1</v>
      </c>
      <c r="H14" s="18">
        <v>2</v>
      </c>
      <c r="I14" s="18">
        <v>0</v>
      </c>
      <c r="J14" s="18">
        <v>2</v>
      </c>
      <c r="K14" s="18">
        <v>0</v>
      </c>
      <c r="L14" s="18">
        <v>0</v>
      </c>
      <c r="M14" s="18">
        <v>0</v>
      </c>
      <c r="N14" s="18">
        <v>0</v>
      </c>
      <c r="O14" s="18">
        <f t="shared" si="0"/>
        <v>5</v>
      </c>
    </row>
    <row r="15" spans="1:15" ht="15" customHeight="1">
      <c r="A15" s="3">
        <v>12</v>
      </c>
      <c r="B15" s="44" t="s">
        <v>83</v>
      </c>
      <c r="C15" s="13" t="s">
        <v>33</v>
      </c>
      <c r="D15" s="18" t="s">
        <v>75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>
        <f t="shared" si="0"/>
        <v>0</v>
      </c>
    </row>
    <row r="16" spans="1:15" ht="15" customHeight="1">
      <c r="A16" s="3">
        <v>13</v>
      </c>
      <c r="B16" s="43" t="s">
        <v>26</v>
      </c>
      <c r="C16" s="16" t="s">
        <v>29</v>
      </c>
      <c r="D16" s="18" t="s">
        <v>58</v>
      </c>
      <c r="E16" s="18">
        <v>0</v>
      </c>
      <c r="F16" s="18">
        <v>0</v>
      </c>
      <c r="G16" s="18">
        <v>1</v>
      </c>
      <c r="H16" s="18">
        <v>2</v>
      </c>
      <c r="I16" s="18">
        <v>0</v>
      </c>
      <c r="J16" s="18">
        <v>2</v>
      </c>
      <c r="K16" s="18">
        <v>0</v>
      </c>
      <c r="L16" s="18">
        <v>0</v>
      </c>
      <c r="M16" s="18">
        <v>0</v>
      </c>
      <c r="N16" s="18">
        <v>4</v>
      </c>
      <c r="O16" s="18">
        <f t="shared" si="0"/>
        <v>9</v>
      </c>
    </row>
    <row r="17" spans="1:15" ht="15" customHeight="1">
      <c r="A17" s="3">
        <v>14</v>
      </c>
      <c r="B17" s="43" t="s">
        <v>13</v>
      </c>
      <c r="C17" s="16" t="s">
        <v>18</v>
      </c>
      <c r="D17" s="18" t="s">
        <v>63</v>
      </c>
      <c r="E17" s="18">
        <v>1</v>
      </c>
      <c r="F17" s="18">
        <v>0</v>
      </c>
      <c r="G17" s="18">
        <v>1</v>
      </c>
      <c r="H17" s="18">
        <v>0</v>
      </c>
      <c r="I17" s="18">
        <v>2</v>
      </c>
      <c r="J17" s="18">
        <v>2</v>
      </c>
      <c r="K17" s="18">
        <v>0</v>
      </c>
      <c r="L17" s="18">
        <v>0</v>
      </c>
      <c r="M17" s="18">
        <v>0</v>
      </c>
      <c r="N17" s="18">
        <v>4</v>
      </c>
      <c r="O17" s="18">
        <f t="shared" si="0"/>
        <v>10</v>
      </c>
    </row>
    <row r="18" spans="1:15" ht="15" customHeight="1">
      <c r="A18" s="3">
        <v>15</v>
      </c>
      <c r="B18" s="45" t="s">
        <v>14</v>
      </c>
      <c r="C18" s="16" t="s">
        <v>18</v>
      </c>
      <c r="D18" s="18" t="s">
        <v>68</v>
      </c>
      <c r="E18" s="18">
        <v>1</v>
      </c>
      <c r="F18" s="18">
        <v>0</v>
      </c>
      <c r="G18" s="18">
        <v>0</v>
      </c>
      <c r="H18" s="18">
        <v>2</v>
      </c>
      <c r="I18" s="18">
        <v>0</v>
      </c>
      <c r="J18" s="18">
        <v>2</v>
      </c>
      <c r="K18" s="18">
        <v>2</v>
      </c>
      <c r="L18" s="18">
        <v>3</v>
      </c>
      <c r="M18" s="18">
        <v>3</v>
      </c>
      <c r="N18" s="18">
        <v>4</v>
      </c>
      <c r="O18" s="18">
        <f t="shared" si="0"/>
        <v>17</v>
      </c>
    </row>
    <row r="19" spans="1:15" ht="15" customHeight="1">
      <c r="A19" s="3">
        <v>16</v>
      </c>
      <c r="B19" s="43" t="s">
        <v>23</v>
      </c>
      <c r="C19" s="16" t="s">
        <v>25</v>
      </c>
      <c r="D19" s="18" t="s">
        <v>56</v>
      </c>
      <c r="E19" s="18">
        <v>0</v>
      </c>
      <c r="F19" s="18">
        <v>0</v>
      </c>
      <c r="G19" s="18">
        <v>1</v>
      </c>
      <c r="H19" s="18">
        <v>0</v>
      </c>
      <c r="I19" s="18">
        <v>0</v>
      </c>
      <c r="J19" s="18">
        <v>2</v>
      </c>
      <c r="K19" s="18">
        <v>0</v>
      </c>
      <c r="L19" s="18">
        <v>0</v>
      </c>
      <c r="M19" s="18">
        <v>3</v>
      </c>
      <c r="N19" s="18">
        <v>0</v>
      </c>
      <c r="O19" s="18">
        <f t="shared" si="0"/>
        <v>6</v>
      </c>
    </row>
    <row r="20" spans="1:15" ht="15" customHeight="1">
      <c r="A20" s="3">
        <v>17</v>
      </c>
      <c r="B20" s="43" t="s">
        <v>24</v>
      </c>
      <c r="C20" s="5" t="s">
        <v>25</v>
      </c>
      <c r="D20" s="18" t="s">
        <v>64</v>
      </c>
      <c r="E20" s="18">
        <v>0</v>
      </c>
      <c r="F20" s="18">
        <v>0</v>
      </c>
      <c r="G20" s="18">
        <v>1</v>
      </c>
      <c r="H20" s="18">
        <v>0</v>
      </c>
      <c r="I20" s="18">
        <v>0</v>
      </c>
      <c r="J20" s="18">
        <v>1</v>
      </c>
      <c r="K20" s="18">
        <v>0</v>
      </c>
      <c r="L20" s="18">
        <v>0</v>
      </c>
      <c r="M20" s="18">
        <v>0</v>
      </c>
      <c r="N20" s="18">
        <v>1</v>
      </c>
      <c r="O20" s="18">
        <f t="shared" si="0"/>
        <v>3</v>
      </c>
    </row>
    <row r="21" spans="1:15" ht="15" customHeight="1">
      <c r="A21" s="3">
        <v>18</v>
      </c>
      <c r="B21" s="43" t="s">
        <v>31</v>
      </c>
      <c r="C21" s="15" t="s">
        <v>32</v>
      </c>
      <c r="D21" s="18" t="s">
        <v>60</v>
      </c>
      <c r="E21" s="18">
        <v>0</v>
      </c>
      <c r="F21" s="18">
        <v>0</v>
      </c>
      <c r="G21" s="18">
        <v>1</v>
      </c>
      <c r="H21" s="18">
        <v>0</v>
      </c>
      <c r="I21" s="18">
        <v>0</v>
      </c>
      <c r="J21" s="18">
        <v>2</v>
      </c>
      <c r="K21" s="18">
        <v>2</v>
      </c>
      <c r="L21" s="18">
        <v>0</v>
      </c>
      <c r="M21" s="18">
        <v>0</v>
      </c>
      <c r="N21" s="18">
        <v>4</v>
      </c>
      <c r="O21" s="18">
        <f t="shared" si="0"/>
        <v>9</v>
      </c>
    </row>
    <row r="22" spans="1:15" ht="15" customHeight="1">
      <c r="A22" s="3">
        <v>19</v>
      </c>
      <c r="B22" s="43" t="s">
        <v>15</v>
      </c>
      <c r="C22" s="5" t="s">
        <v>18</v>
      </c>
      <c r="D22" s="18" t="s">
        <v>62</v>
      </c>
      <c r="E22" s="19">
        <v>0</v>
      </c>
      <c r="F22" s="19">
        <v>1</v>
      </c>
      <c r="G22" s="19">
        <v>1</v>
      </c>
      <c r="H22" s="19">
        <v>2</v>
      </c>
      <c r="I22" s="19">
        <v>0</v>
      </c>
      <c r="J22" s="19">
        <v>2</v>
      </c>
      <c r="K22" s="19">
        <v>0</v>
      </c>
      <c r="L22" s="19">
        <v>0</v>
      </c>
      <c r="M22" s="19">
        <v>0</v>
      </c>
      <c r="N22" s="19">
        <v>4</v>
      </c>
      <c r="O22" s="18">
        <f t="shared" si="0"/>
        <v>10</v>
      </c>
    </row>
    <row r="23" spans="1:15" ht="15" customHeight="1">
      <c r="A23" s="3">
        <v>20</v>
      </c>
      <c r="B23" s="44" t="s">
        <v>82</v>
      </c>
      <c r="C23" s="13" t="s">
        <v>33</v>
      </c>
      <c r="D23" s="18" t="s">
        <v>71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>
        <f t="shared" si="0"/>
        <v>0</v>
      </c>
    </row>
    <row r="24" spans="1:15" ht="15" customHeight="1">
      <c r="A24" s="3">
        <v>21</v>
      </c>
      <c r="B24" s="43" t="s">
        <v>27</v>
      </c>
      <c r="C24" s="16" t="s">
        <v>29</v>
      </c>
      <c r="D24" s="18" t="s">
        <v>67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2</v>
      </c>
      <c r="K24" s="18">
        <v>0</v>
      </c>
      <c r="L24" s="18">
        <v>0</v>
      </c>
      <c r="M24" s="18">
        <v>3</v>
      </c>
      <c r="N24" s="18">
        <v>4</v>
      </c>
      <c r="O24" s="18">
        <f t="shared" si="0"/>
        <v>9</v>
      </c>
    </row>
    <row r="25" spans="1:15" ht="15">
      <c r="A25" s="1"/>
      <c r="C25" s="8"/>
      <c r="D25" s="24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4.25">
      <c r="A26" s="1"/>
      <c r="C26" s="36" t="s">
        <v>34</v>
      </c>
      <c r="D26" s="37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2.75">
      <c r="A27" s="1"/>
      <c r="C27" s="11"/>
      <c r="D27" s="25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2.75">
      <c r="A28" s="1"/>
      <c r="C28" s="11"/>
      <c r="D28" s="2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12.75">
      <c r="A29" s="1"/>
      <c r="C29" s="11"/>
      <c r="D29" s="25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2.75">
      <c r="A30" s="1"/>
      <c r="C30" s="11"/>
      <c r="D30" s="2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2.75">
      <c r="A31" s="1"/>
      <c r="C31" s="11"/>
      <c r="D31" s="25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</sheetData>
  <mergeCells count="3">
    <mergeCell ref="A1:O1"/>
    <mergeCell ref="A2:O2"/>
    <mergeCell ref="C26:D26"/>
  </mergeCells>
  <printOptions/>
  <pageMargins left="0.75" right="0.75" top="1" bottom="0.74" header="0.5" footer="0.5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O31"/>
  <sheetViews>
    <sheetView showGridLines="0" workbookViewId="0" topLeftCell="A1">
      <selection activeCell="O18" sqref="O18"/>
    </sheetView>
  </sheetViews>
  <sheetFormatPr defaultColWidth="9.140625" defaultRowHeight="12.75"/>
  <cols>
    <col min="1" max="1" width="4.140625" style="0" customWidth="1"/>
    <col min="2" max="2" width="40.140625" style="0" customWidth="1"/>
    <col min="3" max="3" width="19.140625" style="0" customWidth="1"/>
    <col min="4" max="4" width="9.140625" style="1" customWidth="1"/>
    <col min="5" max="14" width="4.7109375" style="0" customWidth="1"/>
    <col min="15" max="15" width="11.00390625" style="0" customWidth="1"/>
  </cols>
  <sheetData>
    <row r="1" spans="1:15" ht="21.7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8"/>
      <c r="K1" s="38"/>
      <c r="L1" s="38"/>
      <c r="M1" s="38"/>
      <c r="N1" s="38"/>
      <c r="O1" s="38"/>
    </row>
    <row r="2" spans="1:15" ht="13.5" customHeight="1">
      <c r="A2" s="39" t="s">
        <v>78</v>
      </c>
      <c r="B2" s="39"/>
      <c r="C2" s="39"/>
      <c r="D2" s="39"/>
      <c r="E2" s="39"/>
      <c r="F2" s="39"/>
      <c r="G2" s="39"/>
      <c r="H2" s="39"/>
      <c r="I2" s="39"/>
      <c r="J2" s="40"/>
      <c r="K2" s="40"/>
      <c r="L2" s="40"/>
      <c r="M2" s="40"/>
      <c r="N2" s="40"/>
      <c r="O2" s="40"/>
    </row>
    <row r="3" spans="1:15" ht="25.5">
      <c r="A3" s="2" t="s">
        <v>0</v>
      </c>
      <c r="B3" s="2" t="s">
        <v>1</v>
      </c>
      <c r="C3" s="2" t="s">
        <v>2</v>
      </c>
      <c r="D3" s="2" t="s">
        <v>3</v>
      </c>
      <c r="E3" s="2">
        <v>1</v>
      </c>
      <c r="F3" s="2">
        <v>2</v>
      </c>
      <c r="G3" s="2">
        <v>3</v>
      </c>
      <c r="H3" s="3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3">
        <v>10</v>
      </c>
      <c r="O3" s="2" t="s">
        <v>4</v>
      </c>
    </row>
    <row r="4" spans="1:15" ht="15" customHeight="1">
      <c r="A4" s="3">
        <v>1</v>
      </c>
      <c r="B4" s="43" t="s">
        <v>30</v>
      </c>
      <c r="C4" s="15" t="s">
        <v>32</v>
      </c>
      <c r="D4" s="18" t="s">
        <v>70</v>
      </c>
      <c r="E4" s="6"/>
      <c r="F4" s="6"/>
      <c r="G4" s="6"/>
      <c r="H4" s="6"/>
      <c r="I4" s="6"/>
      <c r="J4" s="6"/>
      <c r="K4" s="6"/>
      <c r="L4" s="6"/>
      <c r="M4" s="6"/>
      <c r="N4" s="6"/>
      <c r="O4" s="18">
        <f>SUM(E4:N4)</f>
        <v>0</v>
      </c>
    </row>
    <row r="5" spans="1:15" ht="15" customHeight="1">
      <c r="A5" s="3">
        <v>2</v>
      </c>
      <c r="B5" s="43" t="s">
        <v>10</v>
      </c>
      <c r="C5" s="5" t="s">
        <v>18</v>
      </c>
      <c r="D5" s="18" t="s">
        <v>55</v>
      </c>
      <c r="E5" s="6">
        <v>0</v>
      </c>
      <c r="F5" s="6">
        <v>1</v>
      </c>
      <c r="G5" s="6">
        <v>0</v>
      </c>
      <c r="H5" s="6">
        <v>0</v>
      </c>
      <c r="I5" s="6">
        <v>0</v>
      </c>
      <c r="J5" s="6">
        <v>1</v>
      </c>
      <c r="K5" s="6">
        <v>1</v>
      </c>
      <c r="L5" s="6">
        <v>3</v>
      </c>
      <c r="M5" s="6">
        <v>0</v>
      </c>
      <c r="N5" s="6">
        <v>0</v>
      </c>
      <c r="O5" s="18">
        <f aca="true" t="shared" si="0" ref="O5:O24">SUM(E5:N5)</f>
        <v>6</v>
      </c>
    </row>
    <row r="6" spans="1:15" ht="15" customHeight="1">
      <c r="A6" s="3">
        <v>3</v>
      </c>
      <c r="B6" s="43" t="s">
        <v>11</v>
      </c>
      <c r="C6" s="5" t="s">
        <v>18</v>
      </c>
      <c r="D6" s="18" t="s">
        <v>66</v>
      </c>
      <c r="E6" s="6">
        <v>1</v>
      </c>
      <c r="F6" s="6">
        <v>1</v>
      </c>
      <c r="G6" s="6">
        <v>1</v>
      </c>
      <c r="H6" s="6">
        <v>0</v>
      </c>
      <c r="I6" s="6">
        <v>1</v>
      </c>
      <c r="J6" s="6">
        <v>1</v>
      </c>
      <c r="K6" s="6">
        <v>1</v>
      </c>
      <c r="L6" s="6">
        <v>4</v>
      </c>
      <c r="M6" s="6">
        <v>2</v>
      </c>
      <c r="N6" s="6">
        <v>3</v>
      </c>
      <c r="O6" s="18">
        <f t="shared" si="0"/>
        <v>15</v>
      </c>
    </row>
    <row r="7" spans="1:15" ht="15" customHeight="1">
      <c r="A7" s="3">
        <v>4</v>
      </c>
      <c r="B7" s="43" t="s">
        <v>19</v>
      </c>
      <c r="C7" s="5" t="s">
        <v>25</v>
      </c>
      <c r="D7" s="18" t="s">
        <v>69</v>
      </c>
      <c r="E7" s="6">
        <v>0</v>
      </c>
      <c r="F7" s="6">
        <v>0</v>
      </c>
      <c r="G7" s="6">
        <v>0</v>
      </c>
      <c r="H7" s="6">
        <v>1</v>
      </c>
      <c r="I7" s="6">
        <v>0</v>
      </c>
      <c r="J7" s="6">
        <v>1</v>
      </c>
      <c r="K7" s="6">
        <v>0.5</v>
      </c>
      <c r="L7" s="6">
        <v>1</v>
      </c>
      <c r="M7" s="6">
        <v>3</v>
      </c>
      <c r="N7" s="6">
        <v>1</v>
      </c>
      <c r="O7" s="18">
        <f t="shared" si="0"/>
        <v>7.5</v>
      </c>
    </row>
    <row r="8" spans="1:15" ht="15" customHeight="1">
      <c r="A8" s="3">
        <v>5</v>
      </c>
      <c r="B8" s="43" t="s">
        <v>20</v>
      </c>
      <c r="C8" s="5" t="s">
        <v>25</v>
      </c>
      <c r="D8" s="18" t="s">
        <v>74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4</v>
      </c>
      <c r="M8" s="6">
        <v>0</v>
      </c>
      <c r="N8" s="6">
        <v>0</v>
      </c>
      <c r="O8" s="18">
        <f t="shared" si="0"/>
        <v>4</v>
      </c>
    </row>
    <row r="9" spans="1:15" ht="15" customHeight="1">
      <c r="A9" s="3">
        <v>6</v>
      </c>
      <c r="B9" s="43" t="s">
        <v>21</v>
      </c>
      <c r="C9" s="5" t="s">
        <v>25</v>
      </c>
      <c r="D9" s="18" t="s">
        <v>65</v>
      </c>
      <c r="E9" s="6">
        <v>1</v>
      </c>
      <c r="F9" s="6">
        <v>0</v>
      </c>
      <c r="G9" s="6">
        <v>0</v>
      </c>
      <c r="H9" s="6">
        <v>0</v>
      </c>
      <c r="I9" s="6">
        <v>1</v>
      </c>
      <c r="J9" s="6">
        <v>0</v>
      </c>
      <c r="K9" s="6">
        <v>1</v>
      </c>
      <c r="L9" s="6">
        <v>3.5</v>
      </c>
      <c r="M9" s="6">
        <v>0</v>
      </c>
      <c r="N9" s="6">
        <v>0</v>
      </c>
      <c r="O9" s="18">
        <f t="shared" si="0"/>
        <v>6.5</v>
      </c>
    </row>
    <row r="10" spans="1:15" ht="15" customHeight="1">
      <c r="A10" s="3">
        <v>7</v>
      </c>
      <c r="B10" s="43" t="s">
        <v>28</v>
      </c>
      <c r="C10" s="16" t="s">
        <v>29</v>
      </c>
      <c r="D10" s="18" t="s">
        <v>59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18">
        <f t="shared" si="0"/>
        <v>0</v>
      </c>
    </row>
    <row r="11" spans="1:15" ht="15" customHeight="1">
      <c r="A11" s="3">
        <v>8</v>
      </c>
      <c r="B11" s="43" t="s">
        <v>17</v>
      </c>
      <c r="C11" s="16" t="s">
        <v>18</v>
      </c>
      <c r="D11" s="18" t="s">
        <v>61</v>
      </c>
      <c r="E11" s="6">
        <v>1</v>
      </c>
      <c r="F11" s="6">
        <v>1</v>
      </c>
      <c r="G11" s="6">
        <v>0</v>
      </c>
      <c r="H11" s="6">
        <v>0</v>
      </c>
      <c r="I11" s="6">
        <v>1</v>
      </c>
      <c r="J11" s="6">
        <v>0</v>
      </c>
      <c r="K11" s="6">
        <v>1.5</v>
      </c>
      <c r="L11" s="6">
        <v>4</v>
      </c>
      <c r="M11" s="6">
        <v>2</v>
      </c>
      <c r="N11" s="6">
        <v>2</v>
      </c>
      <c r="O11" s="18">
        <f t="shared" si="0"/>
        <v>12.5</v>
      </c>
    </row>
    <row r="12" spans="1:15" ht="15" customHeight="1">
      <c r="A12" s="3">
        <v>9</v>
      </c>
      <c r="B12" s="43" t="s">
        <v>22</v>
      </c>
      <c r="C12" s="16" t="s">
        <v>25</v>
      </c>
      <c r="D12" s="18" t="s">
        <v>57</v>
      </c>
      <c r="E12" s="6">
        <v>1</v>
      </c>
      <c r="F12" s="6">
        <v>1</v>
      </c>
      <c r="G12" s="6">
        <v>2</v>
      </c>
      <c r="H12" s="6">
        <v>1</v>
      </c>
      <c r="I12" s="6">
        <v>0</v>
      </c>
      <c r="J12" s="6">
        <v>1</v>
      </c>
      <c r="K12" s="6">
        <v>0</v>
      </c>
      <c r="L12" s="6">
        <v>4.5</v>
      </c>
      <c r="M12" s="6">
        <v>0</v>
      </c>
      <c r="N12" s="6">
        <v>0.5</v>
      </c>
      <c r="O12" s="18">
        <f t="shared" si="0"/>
        <v>11</v>
      </c>
    </row>
    <row r="13" spans="1:15" ht="15" customHeight="1">
      <c r="A13" s="3">
        <v>10</v>
      </c>
      <c r="B13" s="43" t="s">
        <v>16</v>
      </c>
      <c r="C13" s="16" t="s">
        <v>18</v>
      </c>
      <c r="D13" s="18" t="s">
        <v>72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1.5</v>
      </c>
      <c r="L13" s="6">
        <v>2.5</v>
      </c>
      <c r="M13" s="6">
        <v>2</v>
      </c>
      <c r="N13" s="6">
        <v>3.5</v>
      </c>
      <c r="O13" s="18">
        <f t="shared" si="0"/>
        <v>15.5</v>
      </c>
    </row>
    <row r="14" spans="1:15" ht="15" customHeight="1">
      <c r="A14" s="3">
        <v>11</v>
      </c>
      <c r="B14" s="43" t="s">
        <v>12</v>
      </c>
      <c r="C14" s="16" t="s">
        <v>18</v>
      </c>
      <c r="D14" s="18" t="s">
        <v>73</v>
      </c>
      <c r="E14" s="6">
        <v>1</v>
      </c>
      <c r="F14" s="6">
        <v>2</v>
      </c>
      <c r="G14" s="6">
        <v>1</v>
      </c>
      <c r="H14" s="6">
        <v>0</v>
      </c>
      <c r="I14" s="6">
        <v>1</v>
      </c>
      <c r="J14" s="6">
        <v>1</v>
      </c>
      <c r="K14" s="6">
        <v>1</v>
      </c>
      <c r="L14" s="6">
        <v>3</v>
      </c>
      <c r="M14" s="6">
        <v>0</v>
      </c>
      <c r="N14" s="6">
        <v>0.5</v>
      </c>
      <c r="O14" s="18">
        <f t="shared" si="0"/>
        <v>10.5</v>
      </c>
    </row>
    <row r="15" spans="1:15" ht="15" customHeight="1">
      <c r="A15" s="3">
        <v>12</v>
      </c>
      <c r="B15" s="44" t="s">
        <v>83</v>
      </c>
      <c r="C15" s="13" t="s">
        <v>33</v>
      </c>
      <c r="D15" s="18" t="s">
        <v>75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18">
        <f t="shared" si="0"/>
        <v>0</v>
      </c>
    </row>
    <row r="16" spans="1:15" ht="15" customHeight="1">
      <c r="A16" s="3">
        <v>13</v>
      </c>
      <c r="B16" s="43" t="s">
        <v>26</v>
      </c>
      <c r="C16" s="16" t="s">
        <v>29</v>
      </c>
      <c r="D16" s="18" t="s">
        <v>58</v>
      </c>
      <c r="E16" s="6">
        <v>1</v>
      </c>
      <c r="F16" s="6">
        <v>1</v>
      </c>
      <c r="G16" s="6">
        <v>1</v>
      </c>
      <c r="H16" s="6">
        <v>0</v>
      </c>
      <c r="I16" s="6">
        <v>0</v>
      </c>
      <c r="J16" s="6">
        <v>0</v>
      </c>
      <c r="K16" s="6">
        <v>1</v>
      </c>
      <c r="L16" s="6">
        <v>4</v>
      </c>
      <c r="M16" s="6">
        <v>0</v>
      </c>
      <c r="N16" s="6">
        <v>1.5</v>
      </c>
      <c r="O16" s="18">
        <f t="shared" si="0"/>
        <v>9.5</v>
      </c>
    </row>
    <row r="17" spans="1:15" ht="15" customHeight="1">
      <c r="A17" s="3">
        <v>14</v>
      </c>
      <c r="B17" s="43" t="s">
        <v>13</v>
      </c>
      <c r="C17" s="16" t="s">
        <v>18</v>
      </c>
      <c r="D17" s="18" t="s">
        <v>63</v>
      </c>
      <c r="E17" s="6">
        <v>1</v>
      </c>
      <c r="F17" s="6">
        <v>1</v>
      </c>
      <c r="G17" s="6">
        <v>1</v>
      </c>
      <c r="H17" s="6">
        <v>0</v>
      </c>
      <c r="I17" s="6">
        <v>1</v>
      </c>
      <c r="J17" s="6">
        <v>1</v>
      </c>
      <c r="K17" s="6">
        <v>0.5</v>
      </c>
      <c r="L17" s="6">
        <v>4.5</v>
      </c>
      <c r="M17" s="6">
        <v>2</v>
      </c>
      <c r="N17" s="6">
        <v>2</v>
      </c>
      <c r="O17" s="18">
        <f t="shared" si="0"/>
        <v>14</v>
      </c>
    </row>
    <row r="18" spans="1:15" ht="15" customHeight="1">
      <c r="A18" s="3">
        <v>15</v>
      </c>
      <c r="B18" s="45" t="s">
        <v>14</v>
      </c>
      <c r="C18" s="16" t="s">
        <v>18</v>
      </c>
      <c r="D18" s="18" t="s">
        <v>68</v>
      </c>
      <c r="E18" s="6">
        <v>1</v>
      </c>
      <c r="F18" s="6">
        <v>1</v>
      </c>
      <c r="G18" s="6">
        <v>1</v>
      </c>
      <c r="H18" s="6">
        <v>0</v>
      </c>
      <c r="I18" s="6">
        <v>0</v>
      </c>
      <c r="J18" s="6">
        <v>1</v>
      </c>
      <c r="K18" s="6">
        <v>1</v>
      </c>
      <c r="L18" s="6">
        <v>4.5</v>
      </c>
      <c r="M18" s="6">
        <v>3</v>
      </c>
      <c r="N18" s="6">
        <v>3.5</v>
      </c>
      <c r="O18" s="18">
        <f t="shared" si="0"/>
        <v>16</v>
      </c>
    </row>
    <row r="19" spans="1:15" ht="15" customHeight="1">
      <c r="A19" s="3">
        <v>16</v>
      </c>
      <c r="B19" s="43" t="s">
        <v>23</v>
      </c>
      <c r="C19" s="16" t="s">
        <v>25</v>
      </c>
      <c r="D19" s="18" t="s">
        <v>56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1.5</v>
      </c>
      <c r="L19" s="6">
        <v>3</v>
      </c>
      <c r="M19" s="6">
        <v>1</v>
      </c>
      <c r="N19" s="6">
        <v>2</v>
      </c>
      <c r="O19" s="18">
        <f t="shared" si="0"/>
        <v>7.5</v>
      </c>
    </row>
    <row r="20" spans="1:15" ht="15" customHeight="1">
      <c r="A20" s="3">
        <v>17</v>
      </c>
      <c r="B20" s="43" t="s">
        <v>24</v>
      </c>
      <c r="C20" s="16" t="s">
        <v>25</v>
      </c>
      <c r="D20" s="18" t="s">
        <v>64</v>
      </c>
      <c r="E20" s="6">
        <v>1</v>
      </c>
      <c r="F20" s="6">
        <v>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3</v>
      </c>
      <c r="M20" s="6">
        <v>1</v>
      </c>
      <c r="N20" s="6">
        <v>1.5</v>
      </c>
      <c r="O20" s="18">
        <f t="shared" si="0"/>
        <v>7.5</v>
      </c>
    </row>
    <row r="21" spans="1:15" ht="15" customHeight="1">
      <c r="A21" s="3">
        <v>18</v>
      </c>
      <c r="B21" s="43" t="s">
        <v>31</v>
      </c>
      <c r="C21" s="46" t="s">
        <v>32</v>
      </c>
      <c r="D21" s="18" t="s">
        <v>60</v>
      </c>
      <c r="E21" s="6">
        <v>1</v>
      </c>
      <c r="F21" s="6">
        <v>1</v>
      </c>
      <c r="G21" s="6">
        <v>0</v>
      </c>
      <c r="H21" s="6">
        <v>0</v>
      </c>
      <c r="I21" s="6">
        <v>0</v>
      </c>
      <c r="J21" s="6">
        <v>0</v>
      </c>
      <c r="K21" s="6">
        <v>0.5</v>
      </c>
      <c r="L21" s="6">
        <v>3</v>
      </c>
      <c r="M21" s="6">
        <v>0</v>
      </c>
      <c r="N21" s="6">
        <v>2</v>
      </c>
      <c r="O21" s="18">
        <f t="shared" si="0"/>
        <v>7.5</v>
      </c>
    </row>
    <row r="22" spans="1:15" ht="15" customHeight="1">
      <c r="A22" s="3">
        <v>19</v>
      </c>
      <c r="B22" s="43" t="s">
        <v>15</v>
      </c>
      <c r="C22" s="27" t="s">
        <v>18</v>
      </c>
      <c r="D22" s="18" t="s">
        <v>62</v>
      </c>
      <c r="E22" s="7">
        <v>1</v>
      </c>
      <c r="F22" s="7">
        <v>1</v>
      </c>
      <c r="G22" s="7">
        <v>1</v>
      </c>
      <c r="H22" s="7">
        <v>0</v>
      </c>
      <c r="I22" s="7">
        <v>1</v>
      </c>
      <c r="J22" s="7">
        <v>1</v>
      </c>
      <c r="K22" s="7">
        <v>0.5</v>
      </c>
      <c r="L22" s="7">
        <v>4</v>
      </c>
      <c r="M22" s="7">
        <v>3</v>
      </c>
      <c r="N22" s="7">
        <v>0.5</v>
      </c>
      <c r="O22" s="18">
        <f t="shared" si="0"/>
        <v>13</v>
      </c>
    </row>
    <row r="23" spans="1:15" ht="15" customHeight="1">
      <c r="A23" s="3">
        <v>20</v>
      </c>
      <c r="B23" s="44" t="s">
        <v>82</v>
      </c>
      <c r="C23" s="13" t="s">
        <v>33</v>
      </c>
      <c r="D23" s="18" t="s">
        <v>71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18"/>
    </row>
    <row r="24" spans="1:15" ht="15" customHeight="1">
      <c r="A24" s="3">
        <v>21</v>
      </c>
      <c r="B24" s="43" t="s">
        <v>27</v>
      </c>
      <c r="C24" s="16" t="s">
        <v>29</v>
      </c>
      <c r="D24" s="18" t="s">
        <v>67</v>
      </c>
      <c r="E24" s="6">
        <v>1</v>
      </c>
      <c r="F24" s="6">
        <v>1</v>
      </c>
      <c r="G24" s="6">
        <v>0</v>
      </c>
      <c r="H24" s="6">
        <v>0</v>
      </c>
      <c r="I24" s="6">
        <v>1</v>
      </c>
      <c r="J24" s="6">
        <v>0</v>
      </c>
      <c r="K24" s="6">
        <v>2.5</v>
      </c>
      <c r="L24" s="6">
        <v>2</v>
      </c>
      <c r="M24" s="6">
        <v>0</v>
      </c>
      <c r="N24" s="6">
        <v>1.5</v>
      </c>
      <c r="O24" s="18">
        <f>SUM(E24:N24)</f>
        <v>9</v>
      </c>
    </row>
    <row r="25" spans="1:9" ht="15">
      <c r="A25" s="1"/>
      <c r="C25" s="8"/>
      <c r="D25" s="24"/>
      <c r="E25" s="9"/>
      <c r="F25" s="9"/>
      <c r="G25" s="9"/>
      <c r="H25" s="9"/>
      <c r="I25" s="9"/>
    </row>
    <row r="26" spans="1:9" ht="14.25">
      <c r="A26" s="1"/>
      <c r="C26" s="36" t="s">
        <v>34</v>
      </c>
      <c r="D26" s="37"/>
      <c r="E26" s="10"/>
      <c r="F26" s="10"/>
      <c r="G26" s="10"/>
      <c r="H26" s="10"/>
      <c r="I26" s="10"/>
    </row>
    <row r="27" spans="1:9" ht="12.75">
      <c r="A27" s="1"/>
      <c r="C27" s="11"/>
      <c r="D27" s="25"/>
      <c r="E27" s="12"/>
      <c r="F27" s="12"/>
      <c r="G27" s="12"/>
      <c r="H27" s="12"/>
      <c r="I27" s="12"/>
    </row>
    <row r="28" spans="1:9" ht="12.75">
      <c r="A28" s="1"/>
      <c r="C28" s="11"/>
      <c r="D28" s="25"/>
      <c r="E28" s="12"/>
      <c r="F28" s="12"/>
      <c r="G28" s="12"/>
      <c r="H28" s="12"/>
      <c r="I28" s="12"/>
    </row>
    <row r="29" spans="1:9" ht="12.75">
      <c r="A29" s="1"/>
      <c r="C29" s="11"/>
      <c r="D29" s="25"/>
      <c r="E29" s="12"/>
      <c r="F29" s="12"/>
      <c r="G29" s="12"/>
      <c r="H29" s="12"/>
      <c r="I29" s="12"/>
    </row>
    <row r="30" spans="1:9" ht="12.75">
      <c r="A30" s="1"/>
      <c r="C30" s="11"/>
      <c r="D30" s="25"/>
      <c r="E30" s="12"/>
      <c r="F30" s="12"/>
      <c r="G30" s="12"/>
      <c r="H30" s="12"/>
      <c r="I30" s="12"/>
    </row>
    <row r="31" spans="1:9" ht="12.75">
      <c r="A31" s="1"/>
      <c r="C31" s="11"/>
      <c r="D31" s="25"/>
      <c r="E31" s="12"/>
      <c r="F31" s="12"/>
      <c r="G31" s="12"/>
      <c r="H31" s="12"/>
      <c r="I31" s="12"/>
    </row>
  </sheetData>
  <mergeCells count="3">
    <mergeCell ref="C26:D26"/>
    <mergeCell ref="A1:O1"/>
    <mergeCell ref="A2:O2"/>
  </mergeCells>
  <printOptions/>
  <pageMargins left="0.75" right="0.75" top="1" bottom="0.77" header="0.5" footer="0.5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I31"/>
  <sheetViews>
    <sheetView showGridLines="0" workbookViewId="0" topLeftCell="A1">
      <selection activeCell="M17" sqref="M17"/>
    </sheetView>
  </sheetViews>
  <sheetFormatPr defaultColWidth="9.140625" defaultRowHeight="12.75"/>
  <cols>
    <col min="1" max="1" width="4.140625" style="0" customWidth="1"/>
    <col min="2" max="2" width="40.140625" style="0" customWidth="1"/>
    <col min="3" max="3" width="19.421875" style="0" customWidth="1"/>
    <col min="4" max="4" width="7.57421875" style="1" customWidth="1"/>
    <col min="5" max="5" width="9.57421875" style="0" customWidth="1"/>
    <col min="6" max="6" width="10.421875" style="0" customWidth="1"/>
    <col min="9" max="9" width="13.140625" style="1" customWidth="1"/>
  </cols>
  <sheetData>
    <row r="1" spans="1:9" ht="19.5" customHeight="1">
      <c r="A1" s="35" t="s">
        <v>54</v>
      </c>
      <c r="B1" s="35"/>
      <c r="C1" s="35"/>
      <c r="D1" s="35"/>
      <c r="E1" s="35"/>
      <c r="F1" s="35"/>
      <c r="G1" s="35"/>
      <c r="H1" s="35"/>
      <c r="I1" s="35"/>
    </row>
    <row r="2" spans="1:9" ht="19.5" customHeight="1">
      <c r="A2" s="41" t="s">
        <v>77</v>
      </c>
      <c r="B2" s="41"/>
      <c r="C2" s="41"/>
      <c r="D2" s="41"/>
      <c r="E2" s="41"/>
      <c r="F2" s="41"/>
      <c r="G2" s="41"/>
      <c r="H2" s="41"/>
      <c r="I2" s="41"/>
    </row>
    <row r="3" spans="1:9" ht="63.75">
      <c r="A3" s="2" t="s">
        <v>0</v>
      </c>
      <c r="B3" s="2" t="s">
        <v>1</v>
      </c>
      <c r="C3" s="2" t="s">
        <v>2</v>
      </c>
      <c r="D3" s="2" t="s">
        <v>3</v>
      </c>
      <c r="E3" s="2" t="s">
        <v>6</v>
      </c>
      <c r="F3" s="2" t="s">
        <v>7</v>
      </c>
      <c r="G3" s="2" t="s">
        <v>8</v>
      </c>
      <c r="H3" s="2" t="s">
        <v>4</v>
      </c>
      <c r="I3" s="3" t="s">
        <v>5</v>
      </c>
    </row>
    <row r="4" spans="1:9" ht="19.5" customHeight="1">
      <c r="A4" s="3">
        <v>1</v>
      </c>
      <c r="B4" s="31" t="s">
        <v>30</v>
      </c>
      <c r="C4" s="15" t="s">
        <v>32</v>
      </c>
      <c r="D4" s="18" t="s">
        <v>70</v>
      </c>
      <c r="E4" s="20">
        <f>' '!AD4</f>
        <v>0</v>
      </c>
      <c r="F4" s="21">
        <f>'М-5'!O4</f>
        <v>0</v>
      </c>
      <c r="G4" s="21">
        <f>'Ф-5'!O4</f>
        <v>0</v>
      </c>
      <c r="H4" s="20">
        <f>SUM(E4:G4)</f>
        <v>0</v>
      </c>
      <c r="I4" s="18" t="s">
        <v>91</v>
      </c>
    </row>
    <row r="5" spans="1:9" ht="19.5" customHeight="1">
      <c r="A5" s="3">
        <v>2</v>
      </c>
      <c r="B5" s="31" t="s">
        <v>10</v>
      </c>
      <c r="C5" s="5" t="s">
        <v>18</v>
      </c>
      <c r="D5" s="18" t="s">
        <v>55</v>
      </c>
      <c r="E5" s="20">
        <f>' '!AD5</f>
        <v>4</v>
      </c>
      <c r="F5" s="21">
        <f>'М-5'!O5</f>
        <v>15</v>
      </c>
      <c r="G5" s="21">
        <f>'Ф-5'!O5</f>
        <v>6</v>
      </c>
      <c r="H5" s="20">
        <f aca="true" t="shared" si="0" ref="H5:H24">SUM(E5:G5)</f>
        <v>25</v>
      </c>
      <c r="I5" s="18"/>
    </row>
    <row r="6" spans="1:9" ht="19.5" customHeight="1">
      <c r="A6" s="3">
        <v>3</v>
      </c>
      <c r="B6" s="31" t="s">
        <v>11</v>
      </c>
      <c r="C6" s="5" t="s">
        <v>18</v>
      </c>
      <c r="D6" s="18" t="s">
        <v>66</v>
      </c>
      <c r="E6" s="20">
        <f>' '!AD6</f>
        <v>8</v>
      </c>
      <c r="F6" s="21">
        <f>'М-5'!O6</f>
        <v>10</v>
      </c>
      <c r="G6" s="21">
        <f>'Ф-5'!O6</f>
        <v>15</v>
      </c>
      <c r="H6" s="20">
        <f t="shared" si="0"/>
        <v>33</v>
      </c>
      <c r="I6" s="42" t="s">
        <v>93</v>
      </c>
    </row>
    <row r="7" spans="1:9" ht="19.5" customHeight="1">
      <c r="A7" s="3">
        <v>4</v>
      </c>
      <c r="B7" s="31" t="s">
        <v>19</v>
      </c>
      <c r="C7" s="5" t="s">
        <v>25</v>
      </c>
      <c r="D7" s="18" t="s">
        <v>69</v>
      </c>
      <c r="E7" s="20">
        <f>' '!AD7</f>
        <v>6</v>
      </c>
      <c r="F7" s="21">
        <f>'М-5'!O7</f>
        <v>7</v>
      </c>
      <c r="G7" s="21">
        <f>'Ф-5'!O7</f>
        <v>7.5</v>
      </c>
      <c r="H7" s="20">
        <f t="shared" si="0"/>
        <v>20.5</v>
      </c>
      <c r="I7" s="18"/>
    </row>
    <row r="8" spans="1:9" ht="19.5" customHeight="1">
      <c r="A8" s="3">
        <v>5</v>
      </c>
      <c r="B8" s="31" t="s">
        <v>20</v>
      </c>
      <c r="C8" s="5" t="s">
        <v>25</v>
      </c>
      <c r="D8" s="18" t="s">
        <v>74</v>
      </c>
      <c r="E8" s="20">
        <f>' '!AD8</f>
        <v>2</v>
      </c>
      <c r="F8" s="21">
        <f>'М-5'!O8</f>
        <v>4</v>
      </c>
      <c r="G8" s="21">
        <f>'Ф-5'!O8</f>
        <v>4</v>
      </c>
      <c r="H8" s="20">
        <f t="shared" si="0"/>
        <v>10</v>
      </c>
      <c r="I8" s="18"/>
    </row>
    <row r="9" spans="1:9" ht="19.5" customHeight="1">
      <c r="A9" s="3">
        <v>6</v>
      </c>
      <c r="B9" s="31" t="s">
        <v>21</v>
      </c>
      <c r="C9" s="5" t="s">
        <v>25</v>
      </c>
      <c r="D9" s="18" t="s">
        <v>65</v>
      </c>
      <c r="E9" s="20">
        <f>' '!AD9</f>
        <v>3</v>
      </c>
      <c r="F9" s="21">
        <f>'М-5'!O9</f>
        <v>2</v>
      </c>
      <c r="G9" s="21">
        <f>'Ф-5'!O9</f>
        <v>6.5</v>
      </c>
      <c r="H9" s="20">
        <f t="shared" si="0"/>
        <v>11.5</v>
      </c>
      <c r="I9" s="18"/>
    </row>
    <row r="10" spans="1:9" ht="19.5" customHeight="1">
      <c r="A10" s="3">
        <v>7</v>
      </c>
      <c r="B10" s="31" t="s">
        <v>28</v>
      </c>
      <c r="C10" s="16" t="s">
        <v>29</v>
      </c>
      <c r="D10" s="18" t="s">
        <v>59</v>
      </c>
      <c r="E10" s="20">
        <f>' '!AD10</f>
        <v>0</v>
      </c>
      <c r="F10" s="21">
        <f>'М-5'!O10</f>
        <v>0</v>
      </c>
      <c r="G10" s="21">
        <f>'Ф-5'!O10</f>
        <v>0</v>
      </c>
      <c r="H10" s="20">
        <f t="shared" si="0"/>
        <v>0</v>
      </c>
      <c r="I10" s="18" t="s">
        <v>90</v>
      </c>
    </row>
    <row r="11" spans="1:9" ht="19.5" customHeight="1">
      <c r="A11" s="3">
        <v>8</v>
      </c>
      <c r="B11" s="31" t="s">
        <v>17</v>
      </c>
      <c r="C11" s="16" t="s">
        <v>18</v>
      </c>
      <c r="D11" s="18" t="s">
        <v>61</v>
      </c>
      <c r="E11" s="20">
        <f>' '!AD11</f>
        <v>4</v>
      </c>
      <c r="F11" s="21">
        <f>'М-5'!O11</f>
        <v>9</v>
      </c>
      <c r="G11" s="21">
        <f>'Ф-5'!O11</f>
        <v>12.5</v>
      </c>
      <c r="H11" s="20">
        <f t="shared" si="0"/>
        <v>25.5</v>
      </c>
      <c r="I11" s="18"/>
    </row>
    <row r="12" spans="1:9" ht="19.5" customHeight="1">
      <c r="A12" s="3">
        <v>9</v>
      </c>
      <c r="B12" s="31" t="s">
        <v>22</v>
      </c>
      <c r="C12" s="16" t="s">
        <v>25</v>
      </c>
      <c r="D12" s="18" t="s">
        <v>57</v>
      </c>
      <c r="E12" s="20">
        <f>' '!AD12</f>
        <v>6</v>
      </c>
      <c r="F12" s="21">
        <f>'М-5'!O12</f>
        <v>5</v>
      </c>
      <c r="G12" s="21">
        <f>'Ф-5'!O12</f>
        <v>11</v>
      </c>
      <c r="H12" s="20">
        <f t="shared" si="0"/>
        <v>22</v>
      </c>
      <c r="I12" s="18"/>
    </row>
    <row r="13" spans="1:9" ht="19.5" customHeight="1">
      <c r="A13" s="3">
        <v>10</v>
      </c>
      <c r="B13" s="31" t="s">
        <v>16</v>
      </c>
      <c r="C13" s="16" t="s">
        <v>18</v>
      </c>
      <c r="D13" s="18" t="s">
        <v>72</v>
      </c>
      <c r="E13" s="20">
        <f>' '!AD13</f>
        <v>8</v>
      </c>
      <c r="F13" s="21">
        <f>'М-5'!O13</f>
        <v>8</v>
      </c>
      <c r="G13" s="21">
        <f>'Ф-5'!O13</f>
        <v>15.5</v>
      </c>
      <c r="H13" s="20">
        <f t="shared" si="0"/>
        <v>31.5</v>
      </c>
      <c r="I13" s="42" t="s">
        <v>93</v>
      </c>
    </row>
    <row r="14" spans="1:9" ht="19.5" customHeight="1">
      <c r="A14" s="3">
        <v>11</v>
      </c>
      <c r="B14" s="31" t="s">
        <v>12</v>
      </c>
      <c r="C14" s="16" t="s">
        <v>18</v>
      </c>
      <c r="D14" s="18" t="s">
        <v>73</v>
      </c>
      <c r="E14" s="20">
        <f>' '!AD14</f>
        <v>5</v>
      </c>
      <c r="F14" s="21">
        <f>'М-5'!O14</f>
        <v>5</v>
      </c>
      <c r="G14" s="21">
        <f>'Ф-5'!O14</f>
        <v>10.5</v>
      </c>
      <c r="H14" s="20">
        <f t="shared" si="0"/>
        <v>20.5</v>
      </c>
      <c r="I14" s="18"/>
    </row>
    <row r="15" spans="1:9" ht="19.5" customHeight="1">
      <c r="A15" s="3">
        <v>12</v>
      </c>
      <c r="B15" s="32" t="s">
        <v>83</v>
      </c>
      <c r="C15" s="13" t="s">
        <v>33</v>
      </c>
      <c r="D15" s="18" t="s">
        <v>75</v>
      </c>
      <c r="E15" s="20">
        <f>' '!AD15</f>
        <v>0</v>
      </c>
      <c r="F15" s="21">
        <f>'М-5'!O15</f>
        <v>0</v>
      </c>
      <c r="G15" s="21">
        <f>'Ф-5'!O15</f>
        <v>0</v>
      </c>
      <c r="H15" s="20">
        <f t="shared" si="0"/>
        <v>0</v>
      </c>
      <c r="I15" s="18" t="s">
        <v>90</v>
      </c>
    </row>
    <row r="16" spans="1:9" ht="19.5" customHeight="1">
      <c r="A16" s="3">
        <v>13</v>
      </c>
      <c r="B16" s="31" t="s">
        <v>26</v>
      </c>
      <c r="C16" s="16" t="s">
        <v>29</v>
      </c>
      <c r="D16" s="18" t="s">
        <v>58</v>
      </c>
      <c r="E16" s="20">
        <f>' '!AD16</f>
        <v>5</v>
      </c>
      <c r="F16" s="21">
        <f>'М-5'!O16</f>
        <v>9</v>
      </c>
      <c r="G16" s="21">
        <f>'Ф-5'!O16</f>
        <v>9.5</v>
      </c>
      <c r="H16" s="20">
        <f t="shared" si="0"/>
        <v>23.5</v>
      </c>
      <c r="I16" s="18"/>
    </row>
    <row r="17" spans="1:9" ht="19.5" customHeight="1">
      <c r="A17" s="3">
        <v>14</v>
      </c>
      <c r="B17" s="31" t="s">
        <v>13</v>
      </c>
      <c r="C17" s="16" t="s">
        <v>18</v>
      </c>
      <c r="D17" s="18" t="s">
        <v>63</v>
      </c>
      <c r="E17" s="20">
        <f>' '!AD17</f>
        <v>8</v>
      </c>
      <c r="F17" s="21">
        <f>'М-5'!O17</f>
        <v>10</v>
      </c>
      <c r="G17" s="21">
        <f>'Ф-5'!O17</f>
        <v>14</v>
      </c>
      <c r="H17" s="20">
        <f t="shared" si="0"/>
        <v>32</v>
      </c>
      <c r="I17" s="42" t="s">
        <v>93</v>
      </c>
    </row>
    <row r="18" spans="1:9" ht="19.5" customHeight="1">
      <c r="A18" s="3">
        <v>15</v>
      </c>
      <c r="B18" s="31" t="s">
        <v>14</v>
      </c>
      <c r="C18" s="16" t="s">
        <v>18</v>
      </c>
      <c r="D18" s="18" t="s">
        <v>68</v>
      </c>
      <c r="E18" s="20">
        <f>' '!AD18</f>
        <v>15</v>
      </c>
      <c r="F18" s="21">
        <f>'М-5'!O18</f>
        <v>17</v>
      </c>
      <c r="G18" s="21">
        <f>'Ф-5'!O18</f>
        <v>16</v>
      </c>
      <c r="H18" s="20">
        <f t="shared" si="0"/>
        <v>48</v>
      </c>
      <c r="I18" s="42" t="s">
        <v>92</v>
      </c>
    </row>
    <row r="19" spans="1:9" ht="19.5" customHeight="1">
      <c r="A19" s="3">
        <v>16</v>
      </c>
      <c r="B19" s="31" t="s">
        <v>23</v>
      </c>
      <c r="C19" s="16" t="s">
        <v>25</v>
      </c>
      <c r="D19" s="18" t="s">
        <v>56</v>
      </c>
      <c r="E19" s="20">
        <f>' '!AD19</f>
        <v>6</v>
      </c>
      <c r="F19" s="21">
        <f>'М-5'!O19</f>
        <v>6</v>
      </c>
      <c r="G19" s="21">
        <f>'Ф-5'!O19</f>
        <v>7.5</v>
      </c>
      <c r="H19" s="20">
        <f t="shared" si="0"/>
        <v>19.5</v>
      </c>
      <c r="I19" s="18"/>
    </row>
    <row r="20" spans="1:9" ht="19.5" customHeight="1">
      <c r="A20" s="3">
        <v>17</v>
      </c>
      <c r="B20" s="31" t="s">
        <v>24</v>
      </c>
      <c r="C20" s="16" t="s">
        <v>25</v>
      </c>
      <c r="D20" s="18" t="s">
        <v>64</v>
      </c>
      <c r="E20" s="20">
        <f>' '!AD20</f>
        <v>1</v>
      </c>
      <c r="F20" s="21">
        <f>'М-5'!O20</f>
        <v>3</v>
      </c>
      <c r="G20" s="21">
        <f>'Ф-5'!O20</f>
        <v>7.5</v>
      </c>
      <c r="H20" s="20">
        <f t="shared" si="0"/>
        <v>11.5</v>
      </c>
      <c r="I20" s="18"/>
    </row>
    <row r="21" spans="1:9" ht="19.5" customHeight="1">
      <c r="A21" s="3">
        <v>18</v>
      </c>
      <c r="B21" s="31" t="s">
        <v>31</v>
      </c>
      <c r="C21" s="15" t="s">
        <v>32</v>
      </c>
      <c r="D21" s="18" t="s">
        <v>60</v>
      </c>
      <c r="E21" s="20">
        <f>' '!AD21</f>
        <v>7</v>
      </c>
      <c r="F21" s="21">
        <f>'М-5'!O21</f>
        <v>9</v>
      </c>
      <c r="G21" s="21">
        <f>'Ф-5'!O21</f>
        <v>7.5</v>
      </c>
      <c r="H21" s="20">
        <f t="shared" si="0"/>
        <v>23.5</v>
      </c>
      <c r="I21" s="18"/>
    </row>
    <row r="22" spans="1:9" ht="19.5" customHeight="1">
      <c r="A22" s="3">
        <v>19</v>
      </c>
      <c r="B22" s="31" t="s">
        <v>15</v>
      </c>
      <c r="C22" s="27" t="s">
        <v>18</v>
      </c>
      <c r="D22" s="18" t="s">
        <v>62</v>
      </c>
      <c r="E22" s="20">
        <f>' '!AD22</f>
        <v>8</v>
      </c>
      <c r="F22" s="21">
        <f>'М-5'!O22</f>
        <v>10</v>
      </c>
      <c r="G22" s="21">
        <f>'Ф-5'!O22</f>
        <v>13</v>
      </c>
      <c r="H22" s="20">
        <f t="shared" si="0"/>
        <v>31</v>
      </c>
      <c r="I22" s="42" t="s">
        <v>93</v>
      </c>
    </row>
    <row r="23" spans="1:9" ht="19.5" customHeight="1">
      <c r="A23" s="3">
        <v>20</v>
      </c>
      <c r="B23" s="32" t="s">
        <v>82</v>
      </c>
      <c r="C23" s="13" t="s">
        <v>33</v>
      </c>
      <c r="D23" s="18" t="s">
        <v>71</v>
      </c>
      <c r="E23" s="20">
        <f>' '!AD23</f>
        <v>0</v>
      </c>
      <c r="F23" s="21">
        <f>'М-5'!O23</f>
        <v>0</v>
      </c>
      <c r="G23" s="21">
        <f>'Ф-5'!O23</f>
        <v>0</v>
      </c>
      <c r="H23" s="20">
        <f t="shared" si="0"/>
        <v>0</v>
      </c>
      <c r="I23" s="18" t="s">
        <v>90</v>
      </c>
    </row>
    <row r="24" spans="1:9" ht="19.5" customHeight="1">
      <c r="A24" s="3">
        <v>21</v>
      </c>
      <c r="B24" s="31" t="s">
        <v>27</v>
      </c>
      <c r="C24" s="16" t="s">
        <v>29</v>
      </c>
      <c r="D24" s="18" t="s">
        <v>67</v>
      </c>
      <c r="E24" s="20">
        <f>' '!AD24</f>
        <v>5</v>
      </c>
      <c r="F24" s="21">
        <f>'М-5'!O24</f>
        <v>9</v>
      </c>
      <c r="G24" s="21">
        <f>'Ф-5'!O24</f>
        <v>9</v>
      </c>
      <c r="H24" s="20">
        <f t="shared" si="0"/>
        <v>23</v>
      </c>
      <c r="I24" s="18"/>
    </row>
    <row r="25" spans="1:9" ht="19.5" customHeight="1">
      <c r="A25" s="1"/>
      <c r="C25" s="8"/>
      <c r="D25" s="24"/>
      <c r="E25" s="9"/>
      <c r="F25" s="9"/>
      <c r="G25" s="9"/>
      <c r="H25" s="9"/>
      <c r="I25" s="24"/>
    </row>
    <row r="26" spans="1:9" ht="19.5" customHeight="1">
      <c r="A26" s="1"/>
      <c r="C26" s="36" t="s">
        <v>34</v>
      </c>
      <c r="D26" s="37"/>
      <c r="E26" s="10"/>
      <c r="F26" s="10"/>
      <c r="G26" s="10"/>
      <c r="H26" s="10"/>
      <c r="I26" s="26"/>
    </row>
    <row r="27" spans="1:9" ht="19.5" customHeight="1">
      <c r="A27" s="1"/>
      <c r="C27" s="11"/>
      <c r="D27" s="25"/>
      <c r="E27" s="12"/>
      <c r="F27" s="12"/>
      <c r="G27" s="12"/>
      <c r="H27" s="12"/>
      <c r="I27" s="25"/>
    </row>
    <row r="28" spans="1:9" ht="19.5" customHeight="1">
      <c r="A28" s="1"/>
      <c r="C28" s="11"/>
      <c r="D28" s="25"/>
      <c r="E28" s="12"/>
      <c r="F28" s="12"/>
      <c r="G28" s="12"/>
      <c r="H28" s="12"/>
      <c r="I28" s="25"/>
    </row>
    <row r="29" spans="1:9" ht="19.5" customHeight="1">
      <c r="A29" s="1"/>
      <c r="C29" s="11"/>
      <c r="D29" s="25"/>
      <c r="E29" s="12"/>
      <c r="F29" s="12"/>
      <c r="G29" s="12"/>
      <c r="H29" s="12"/>
      <c r="I29" s="25"/>
    </row>
    <row r="30" spans="1:9" ht="19.5" customHeight="1">
      <c r="A30" s="1"/>
      <c r="C30" s="11"/>
      <c r="D30" s="25"/>
      <c r="E30" s="12"/>
      <c r="F30" s="12"/>
      <c r="G30" s="12"/>
      <c r="H30" s="12"/>
      <c r="I30" s="25"/>
    </row>
    <row r="31" spans="1:9" ht="19.5" customHeight="1">
      <c r="A31" s="1"/>
      <c r="C31" s="11"/>
      <c r="D31" s="25"/>
      <c r="E31" s="12"/>
      <c r="F31" s="12"/>
      <c r="G31" s="12"/>
      <c r="H31" s="12"/>
      <c r="I31" s="25"/>
    </row>
    <row r="32" ht="19.5" customHeight="1"/>
  </sheetData>
  <mergeCells count="3">
    <mergeCell ref="A1:I1"/>
    <mergeCell ref="A2:I2"/>
    <mergeCell ref="C26:D26"/>
  </mergeCells>
  <printOptions/>
  <pageMargins left="0.75" right="0.75" top="1" bottom="0.63" header="0.5" footer="0.5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AD30"/>
  <sheetViews>
    <sheetView showGridLines="0" workbookViewId="0" topLeftCell="A1">
      <selection activeCell="B4" sqref="B4:C23"/>
    </sheetView>
  </sheetViews>
  <sheetFormatPr defaultColWidth="9.140625" defaultRowHeight="12.75"/>
  <cols>
    <col min="1" max="1" width="4.140625" style="0" customWidth="1"/>
    <col min="2" max="2" width="40.140625" style="0" customWidth="1"/>
    <col min="3" max="3" width="19.421875" style="0" customWidth="1"/>
    <col min="4" max="4" width="7.8515625" style="1" customWidth="1"/>
    <col min="5" max="29" width="3.7109375" style="0" customWidth="1"/>
    <col min="30" max="30" width="10.421875" style="0" customWidth="1"/>
  </cols>
  <sheetData>
    <row r="1" spans="1:30" ht="18.7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0" ht="17.25" customHeight="1">
      <c r="A2" s="35" t="s">
        <v>87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ht="25.5">
      <c r="A3" s="2" t="s">
        <v>0</v>
      </c>
      <c r="B3" s="2" t="s">
        <v>1</v>
      </c>
      <c r="C3" s="2" t="s">
        <v>2</v>
      </c>
      <c r="D3" s="2" t="s">
        <v>3</v>
      </c>
      <c r="E3" s="2">
        <v>1</v>
      </c>
      <c r="F3" s="2">
        <v>2</v>
      </c>
      <c r="G3" s="2">
        <v>3</v>
      </c>
      <c r="H3" s="4">
        <v>4</v>
      </c>
      <c r="I3" s="2">
        <v>5</v>
      </c>
      <c r="J3" s="2">
        <v>6</v>
      </c>
      <c r="K3" s="2">
        <v>7</v>
      </c>
      <c r="L3" s="4">
        <v>8</v>
      </c>
      <c r="M3" s="2">
        <v>9</v>
      </c>
      <c r="N3" s="2">
        <v>10</v>
      </c>
      <c r="O3" s="2">
        <v>11</v>
      </c>
      <c r="P3" s="2">
        <v>12</v>
      </c>
      <c r="Q3" s="2">
        <v>13</v>
      </c>
      <c r="R3" s="4">
        <v>14</v>
      </c>
      <c r="S3" s="2">
        <v>15</v>
      </c>
      <c r="T3" s="2">
        <v>16</v>
      </c>
      <c r="U3" s="2">
        <v>17</v>
      </c>
      <c r="V3" s="4">
        <v>18</v>
      </c>
      <c r="W3" s="2">
        <v>19</v>
      </c>
      <c r="X3" s="2">
        <v>20</v>
      </c>
      <c r="Y3" s="2">
        <v>21</v>
      </c>
      <c r="Z3" s="2">
        <v>22</v>
      </c>
      <c r="AA3" s="4">
        <v>23</v>
      </c>
      <c r="AB3" s="2">
        <v>24</v>
      </c>
      <c r="AC3" s="2">
        <v>25</v>
      </c>
      <c r="AD3" s="2" t="s">
        <v>4</v>
      </c>
    </row>
    <row r="4" spans="1:30" ht="19.5" customHeight="1">
      <c r="A4" s="3">
        <v>1</v>
      </c>
      <c r="B4" s="44" t="s">
        <v>85</v>
      </c>
      <c r="C4" s="5" t="s">
        <v>18</v>
      </c>
      <c r="D4" s="18">
        <v>61181</v>
      </c>
      <c r="E4" s="6">
        <v>0</v>
      </c>
      <c r="F4" s="6">
        <v>1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1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1</v>
      </c>
      <c r="U4" s="6">
        <v>1</v>
      </c>
      <c r="V4" s="6">
        <v>0</v>
      </c>
      <c r="W4" s="6">
        <v>1</v>
      </c>
      <c r="X4" s="6">
        <v>0</v>
      </c>
      <c r="Y4" s="6">
        <v>0</v>
      </c>
      <c r="Z4" s="6">
        <v>0</v>
      </c>
      <c r="AA4" s="6">
        <v>1</v>
      </c>
      <c r="AB4" s="6">
        <v>0</v>
      </c>
      <c r="AC4" s="6">
        <v>0</v>
      </c>
      <c r="AD4" s="6">
        <f>SUM(E4:AC4)</f>
        <v>6</v>
      </c>
    </row>
    <row r="5" spans="1:30" ht="19.5" customHeight="1">
      <c r="A5" s="3">
        <v>2</v>
      </c>
      <c r="B5" s="43" t="s">
        <v>41</v>
      </c>
      <c r="C5" s="5" t="s">
        <v>18</v>
      </c>
      <c r="D5" s="18">
        <v>61195</v>
      </c>
      <c r="E5" s="6">
        <v>0</v>
      </c>
      <c r="F5" s="6">
        <v>1</v>
      </c>
      <c r="G5" s="6">
        <v>0</v>
      </c>
      <c r="H5" s="6">
        <v>0</v>
      </c>
      <c r="I5" s="6">
        <v>0</v>
      </c>
      <c r="J5" s="6">
        <v>0</v>
      </c>
      <c r="K5" s="6">
        <v>0.5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1</v>
      </c>
      <c r="U5" s="6">
        <v>0</v>
      </c>
      <c r="V5" s="6">
        <v>0</v>
      </c>
      <c r="W5" s="6">
        <v>1</v>
      </c>
      <c r="X5" s="6">
        <v>0</v>
      </c>
      <c r="Y5" s="6">
        <v>1</v>
      </c>
      <c r="Z5" s="6">
        <v>0</v>
      </c>
      <c r="AA5" s="6">
        <v>0</v>
      </c>
      <c r="AB5" s="6">
        <v>1</v>
      </c>
      <c r="AC5" s="6">
        <v>0</v>
      </c>
      <c r="AD5" s="6">
        <f aca="true" t="shared" si="0" ref="AD5:AD23">SUM(E5:AC5)</f>
        <v>5.5</v>
      </c>
    </row>
    <row r="6" spans="1:30" ht="19.5" customHeight="1">
      <c r="A6" s="3">
        <v>3</v>
      </c>
      <c r="B6" s="44" t="s">
        <v>81</v>
      </c>
      <c r="C6" s="28" t="s">
        <v>33</v>
      </c>
      <c r="D6" s="18">
        <v>61197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>
        <f t="shared" si="0"/>
        <v>0</v>
      </c>
    </row>
    <row r="7" spans="1:30" ht="19.5" customHeight="1">
      <c r="A7" s="3">
        <v>4</v>
      </c>
      <c r="B7" s="43" t="s">
        <v>35</v>
      </c>
      <c r="C7" s="5" t="s">
        <v>18</v>
      </c>
      <c r="D7" s="18">
        <v>61194</v>
      </c>
      <c r="E7" s="6">
        <v>0</v>
      </c>
      <c r="F7" s="6">
        <v>1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1</v>
      </c>
      <c r="U7" s="6">
        <v>0</v>
      </c>
      <c r="V7" s="6">
        <v>1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f t="shared" si="0"/>
        <v>3</v>
      </c>
    </row>
    <row r="8" spans="1:30" ht="19.5" customHeight="1">
      <c r="A8" s="3">
        <v>5</v>
      </c>
      <c r="B8" s="47" t="s">
        <v>50</v>
      </c>
      <c r="C8" s="15" t="s">
        <v>32</v>
      </c>
      <c r="D8" s="18">
        <v>61190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1</v>
      </c>
      <c r="U8" s="6">
        <v>0</v>
      </c>
      <c r="V8" s="6">
        <v>0</v>
      </c>
      <c r="W8" s="6">
        <v>1</v>
      </c>
      <c r="X8" s="6">
        <v>1</v>
      </c>
      <c r="Y8" s="6">
        <v>0</v>
      </c>
      <c r="Z8" s="6">
        <v>1</v>
      </c>
      <c r="AA8" s="6">
        <v>0</v>
      </c>
      <c r="AB8" s="6">
        <v>1</v>
      </c>
      <c r="AC8" s="6">
        <v>0</v>
      </c>
      <c r="AD8" s="6">
        <f t="shared" si="0"/>
        <v>8</v>
      </c>
    </row>
    <row r="9" spans="1:30" ht="19.5" customHeight="1">
      <c r="A9" s="3">
        <v>6</v>
      </c>
      <c r="B9" s="47" t="s">
        <v>48</v>
      </c>
      <c r="C9" s="5" t="s">
        <v>49</v>
      </c>
      <c r="D9" s="18">
        <v>61189</v>
      </c>
      <c r="E9" s="6">
        <v>0</v>
      </c>
      <c r="F9" s="6">
        <v>1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1</v>
      </c>
      <c r="O9" s="6">
        <v>1</v>
      </c>
      <c r="P9" s="6">
        <v>0</v>
      </c>
      <c r="Q9" s="6">
        <v>0</v>
      </c>
      <c r="R9" s="6">
        <v>0</v>
      </c>
      <c r="S9" s="6">
        <v>0</v>
      </c>
      <c r="T9" s="6">
        <v>1</v>
      </c>
      <c r="U9" s="6">
        <v>0</v>
      </c>
      <c r="V9" s="6">
        <v>0</v>
      </c>
      <c r="W9" s="6">
        <v>1</v>
      </c>
      <c r="X9" s="6">
        <v>0</v>
      </c>
      <c r="Y9" s="6">
        <v>0</v>
      </c>
      <c r="Z9" s="6">
        <v>0</v>
      </c>
      <c r="AA9" s="6">
        <v>1</v>
      </c>
      <c r="AB9" s="6">
        <v>0</v>
      </c>
      <c r="AC9" s="6">
        <v>0</v>
      </c>
      <c r="AD9" s="6">
        <f t="shared" si="0"/>
        <v>7</v>
      </c>
    </row>
    <row r="10" spans="1:30" ht="19.5" customHeight="1">
      <c r="A10" s="3">
        <v>7</v>
      </c>
      <c r="B10" s="43" t="s">
        <v>47</v>
      </c>
      <c r="C10" s="5" t="s">
        <v>25</v>
      </c>
      <c r="D10" s="18">
        <v>61196</v>
      </c>
      <c r="E10" s="6">
        <v>1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0.5</v>
      </c>
      <c r="R10" s="6">
        <v>0</v>
      </c>
      <c r="S10" s="6">
        <v>1</v>
      </c>
      <c r="T10" s="6">
        <v>1</v>
      </c>
      <c r="U10" s="6">
        <v>1</v>
      </c>
      <c r="V10" s="6">
        <v>0</v>
      </c>
      <c r="W10" s="6">
        <v>1</v>
      </c>
      <c r="X10" s="6">
        <v>0</v>
      </c>
      <c r="Y10" s="6">
        <v>0</v>
      </c>
      <c r="Z10" s="6">
        <v>1</v>
      </c>
      <c r="AA10" s="6">
        <v>0</v>
      </c>
      <c r="AB10" s="6">
        <v>0</v>
      </c>
      <c r="AC10" s="6">
        <v>0</v>
      </c>
      <c r="AD10" s="6">
        <f t="shared" si="0"/>
        <v>6.5</v>
      </c>
    </row>
    <row r="11" spans="1:30" ht="19.5" customHeight="1">
      <c r="A11" s="3">
        <v>8</v>
      </c>
      <c r="B11" s="48" t="s">
        <v>84</v>
      </c>
      <c r="C11" s="28" t="s">
        <v>33</v>
      </c>
      <c r="D11" s="18">
        <v>61188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>
        <f t="shared" si="0"/>
        <v>0</v>
      </c>
    </row>
    <row r="12" spans="1:30" ht="19.5" customHeight="1">
      <c r="A12" s="3">
        <v>9</v>
      </c>
      <c r="B12" s="43" t="s">
        <v>45</v>
      </c>
      <c r="C12" s="16" t="s">
        <v>25</v>
      </c>
      <c r="D12" s="18">
        <v>61198</v>
      </c>
      <c r="E12" s="6">
        <v>0</v>
      </c>
      <c r="F12" s="6">
        <v>1</v>
      </c>
      <c r="G12" s="6">
        <v>0</v>
      </c>
      <c r="H12" s="6">
        <v>0</v>
      </c>
      <c r="I12" s="6">
        <v>0</v>
      </c>
      <c r="J12" s="6">
        <v>0</v>
      </c>
      <c r="K12" s="6">
        <v>0.5</v>
      </c>
      <c r="L12" s="6">
        <v>0</v>
      </c>
      <c r="M12" s="6">
        <v>0</v>
      </c>
      <c r="N12" s="6">
        <v>1</v>
      </c>
      <c r="O12" s="6">
        <v>1</v>
      </c>
      <c r="P12" s="6">
        <v>0</v>
      </c>
      <c r="Q12" s="6">
        <v>0</v>
      </c>
      <c r="R12" s="6">
        <v>0</v>
      </c>
      <c r="S12" s="6">
        <v>0</v>
      </c>
      <c r="T12" s="6">
        <v>1</v>
      </c>
      <c r="U12" s="6">
        <v>0</v>
      </c>
      <c r="V12" s="6">
        <v>1</v>
      </c>
      <c r="W12" s="6">
        <v>1</v>
      </c>
      <c r="X12" s="6">
        <v>1</v>
      </c>
      <c r="Y12" s="6">
        <v>1</v>
      </c>
      <c r="Z12" s="6">
        <v>0</v>
      </c>
      <c r="AA12" s="6">
        <v>0</v>
      </c>
      <c r="AB12" s="6">
        <v>0</v>
      </c>
      <c r="AC12" s="6">
        <v>0</v>
      </c>
      <c r="AD12" s="6">
        <f t="shared" si="0"/>
        <v>8.5</v>
      </c>
    </row>
    <row r="13" spans="1:30" ht="19.5" customHeight="1">
      <c r="A13" s="3">
        <v>10</v>
      </c>
      <c r="B13" s="47" t="s">
        <v>51</v>
      </c>
      <c r="C13" s="17" t="s">
        <v>32</v>
      </c>
      <c r="D13" s="18">
        <v>61187</v>
      </c>
      <c r="E13" s="6">
        <v>0</v>
      </c>
      <c r="F13" s="6">
        <v>1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1</v>
      </c>
      <c r="M13" s="6">
        <v>0</v>
      </c>
      <c r="N13" s="6">
        <v>0</v>
      </c>
      <c r="O13" s="6">
        <v>0</v>
      </c>
      <c r="P13" s="6">
        <v>0</v>
      </c>
      <c r="Q13" s="6">
        <v>0.5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1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f t="shared" si="0"/>
        <v>3.5</v>
      </c>
    </row>
    <row r="14" spans="1:30" ht="19.5" customHeight="1">
      <c r="A14" s="3">
        <v>11</v>
      </c>
      <c r="B14" s="43" t="s">
        <v>36</v>
      </c>
      <c r="C14" s="16" t="s">
        <v>18</v>
      </c>
      <c r="D14" s="18">
        <v>61199</v>
      </c>
      <c r="E14" s="6">
        <v>0</v>
      </c>
      <c r="F14" s="6">
        <v>0</v>
      </c>
      <c r="G14" s="6">
        <v>0</v>
      </c>
      <c r="H14" s="6">
        <v>0.5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1</v>
      </c>
      <c r="U14" s="6">
        <v>0</v>
      </c>
      <c r="V14" s="6">
        <v>0</v>
      </c>
      <c r="W14" s="6">
        <v>1</v>
      </c>
      <c r="X14" s="6">
        <v>1</v>
      </c>
      <c r="Y14" s="6">
        <v>0</v>
      </c>
      <c r="Z14" s="6">
        <v>0</v>
      </c>
      <c r="AA14" s="6">
        <v>1</v>
      </c>
      <c r="AB14" s="6">
        <v>0</v>
      </c>
      <c r="AC14" s="6">
        <v>0</v>
      </c>
      <c r="AD14" s="6">
        <f t="shared" si="0"/>
        <v>4.5</v>
      </c>
    </row>
    <row r="15" spans="1:30" ht="19.5" customHeight="1">
      <c r="A15" s="3">
        <v>12</v>
      </c>
      <c r="B15" s="43" t="s">
        <v>43</v>
      </c>
      <c r="C15" s="16" t="s">
        <v>25</v>
      </c>
      <c r="D15" s="18">
        <v>61180</v>
      </c>
      <c r="E15" s="6">
        <v>0</v>
      </c>
      <c r="F15" s="6">
        <v>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1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1</v>
      </c>
      <c r="U15" s="6">
        <v>0</v>
      </c>
      <c r="V15" s="6">
        <v>0</v>
      </c>
      <c r="W15" s="6">
        <v>1</v>
      </c>
      <c r="X15" s="6">
        <v>0</v>
      </c>
      <c r="Y15" s="6">
        <v>1</v>
      </c>
      <c r="Z15" s="6">
        <v>0</v>
      </c>
      <c r="AA15" s="6">
        <v>0</v>
      </c>
      <c r="AB15" s="6">
        <v>0</v>
      </c>
      <c r="AC15" s="6">
        <v>0</v>
      </c>
      <c r="AD15" s="6">
        <f t="shared" si="0"/>
        <v>5</v>
      </c>
    </row>
    <row r="16" spans="1:30" ht="19.5" customHeight="1">
      <c r="A16" s="3">
        <v>13</v>
      </c>
      <c r="B16" s="43" t="s">
        <v>37</v>
      </c>
      <c r="C16" s="16" t="s">
        <v>18</v>
      </c>
      <c r="D16" s="18">
        <v>61182</v>
      </c>
      <c r="E16" s="6">
        <v>1</v>
      </c>
      <c r="F16" s="6">
        <v>1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6">
        <v>0</v>
      </c>
      <c r="R16" s="6">
        <v>0</v>
      </c>
      <c r="S16" s="6">
        <v>0</v>
      </c>
      <c r="T16" s="6">
        <v>1</v>
      </c>
      <c r="U16" s="6">
        <v>0</v>
      </c>
      <c r="V16" s="6">
        <v>1</v>
      </c>
      <c r="W16" s="6">
        <v>1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f t="shared" si="0"/>
        <v>6</v>
      </c>
    </row>
    <row r="17" spans="1:30" ht="19.5" customHeight="1">
      <c r="A17" s="3">
        <v>14</v>
      </c>
      <c r="B17" s="43" t="s">
        <v>38</v>
      </c>
      <c r="C17" s="16" t="s">
        <v>18</v>
      </c>
      <c r="D17" s="18">
        <v>61193</v>
      </c>
      <c r="E17" s="6">
        <v>0</v>
      </c>
      <c r="F17" s="6">
        <v>1</v>
      </c>
      <c r="G17" s="6">
        <v>1</v>
      </c>
      <c r="H17" s="6">
        <v>0</v>
      </c>
      <c r="I17" s="6">
        <v>0</v>
      </c>
      <c r="J17" s="6">
        <v>0</v>
      </c>
      <c r="K17" s="6">
        <v>0.5</v>
      </c>
      <c r="L17" s="6">
        <v>1</v>
      </c>
      <c r="M17" s="6">
        <v>1</v>
      </c>
      <c r="N17" s="6">
        <v>1</v>
      </c>
      <c r="O17" s="6">
        <v>1</v>
      </c>
      <c r="P17" s="6">
        <v>0</v>
      </c>
      <c r="Q17" s="6">
        <v>0</v>
      </c>
      <c r="R17" s="6">
        <v>0</v>
      </c>
      <c r="S17" s="6">
        <v>1</v>
      </c>
      <c r="T17" s="6">
        <v>1</v>
      </c>
      <c r="U17" s="6">
        <v>0</v>
      </c>
      <c r="V17" s="6">
        <v>1</v>
      </c>
      <c r="W17" s="6">
        <v>1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f t="shared" si="0"/>
        <v>10.5</v>
      </c>
    </row>
    <row r="18" spans="1:30" ht="19.5" customHeight="1">
      <c r="A18" s="3">
        <v>15</v>
      </c>
      <c r="B18" s="43" t="s">
        <v>39</v>
      </c>
      <c r="C18" s="16" t="s">
        <v>18</v>
      </c>
      <c r="D18" s="18">
        <v>61192</v>
      </c>
      <c r="E18" s="6">
        <v>1</v>
      </c>
      <c r="F18" s="6">
        <v>1</v>
      </c>
      <c r="G18" s="6">
        <v>0.5</v>
      </c>
      <c r="H18" s="6">
        <v>0</v>
      </c>
      <c r="I18" s="6">
        <v>0</v>
      </c>
      <c r="J18" s="6">
        <v>0</v>
      </c>
      <c r="K18" s="6">
        <v>0</v>
      </c>
      <c r="L18" s="6">
        <v>1</v>
      </c>
      <c r="M18" s="6">
        <v>0</v>
      </c>
      <c r="N18" s="6">
        <v>0</v>
      </c>
      <c r="O18" s="6">
        <v>0</v>
      </c>
      <c r="P18" s="6">
        <v>0</v>
      </c>
      <c r="Q18" s="6">
        <v>1</v>
      </c>
      <c r="R18" s="6">
        <v>0</v>
      </c>
      <c r="S18" s="6">
        <v>0</v>
      </c>
      <c r="T18" s="6">
        <v>1</v>
      </c>
      <c r="U18" s="6">
        <v>0</v>
      </c>
      <c r="V18" s="6">
        <v>0</v>
      </c>
      <c r="W18" s="6">
        <v>0</v>
      </c>
      <c r="X18" s="6">
        <v>0.5</v>
      </c>
      <c r="Y18" s="6">
        <v>1</v>
      </c>
      <c r="Z18" s="6">
        <v>0</v>
      </c>
      <c r="AA18" s="6">
        <v>0</v>
      </c>
      <c r="AB18" s="6">
        <v>1</v>
      </c>
      <c r="AC18" s="6">
        <v>0</v>
      </c>
      <c r="AD18" s="6">
        <f t="shared" si="0"/>
        <v>8</v>
      </c>
    </row>
    <row r="19" spans="1:30" ht="19.5" customHeight="1">
      <c r="A19" s="3">
        <v>16</v>
      </c>
      <c r="B19" s="43" t="s">
        <v>46</v>
      </c>
      <c r="C19" s="16" t="s">
        <v>25</v>
      </c>
      <c r="D19" s="18">
        <v>61185</v>
      </c>
      <c r="E19" s="6">
        <v>1</v>
      </c>
      <c r="F19" s="6">
        <v>1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1</v>
      </c>
      <c r="O19" s="6">
        <v>1</v>
      </c>
      <c r="P19" s="6">
        <v>0</v>
      </c>
      <c r="Q19" s="6">
        <v>1</v>
      </c>
      <c r="R19" s="6">
        <v>0</v>
      </c>
      <c r="S19" s="6">
        <v>0</v>
      </c>
      <c r="T19" s="6">
        <v>1</v>
      </c>
      <c r="U19" s="6">
        <v>0</v>
      </c>
      <c r="V19" s="6">
        <v>1</v>
      </c>
      <c r="W19" s="6">
        <v>1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f t="shared" si="0"/>
        <v>8</v>
      </c>
    </row>
    <row r="20" spans="1:30" ht="19.5" customHeight="1">
      <c r="A20" s="3">
        <v>17</v>
      </c>
      <c r="B20" s="47" t="s">
        <v>86</v>
      </c>
      <c r="C20" s="15" t="s">
        <v>32</v>
      </c>
      <c r="D20" s="18">
        <v>61186</v>
      </c>
      <c r="E20" s="6">
        <v>0</v>
      </c>
      <c r="F20" s="6">
        <v>1</v>
      </c>
      <c r="G20" s="6">
        <v>0</v>
      </c>
      <c r="H20" s="6">
        <v>0</v>
      </c>
      <c r="I20" s="6">
        <v>1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1</v>
      </c>
      <c r="U20" s="6">
        <v>0</v>
      </c>
      <c r="V20" s="6">
        <v>0</v>
      </c>
      <c r="W20" s="6">
        <v>1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f t="shared" si="0"/>
        <v>4</v>
      </c>
    </row>
    <row r="21" spans="1:30" ht="19.5" customHeight="1">
      <c r="A21" s="3">
        <v>18</v>
      </c>
      <c r="B21" s="43" t="s">
        <v>40</v>
      </c>
      <c r="C21" s="5" t="s">
        <v>18</v>
      </c>
      <c r="D21" s="18">
        <v>61191</v>
      </c>
      <c r="E21" s="6">
        <v>0</v>
      </c>
      <c r="F21" s="6">
        <v>1</v>
      </c>
      <c r="G21" s="6">
        <v>1</v>
      </c>
      <c r="H21" s="6">
        <v>0</v>
      </c>
      <c r="I21" s="6">
        <v>0</v>
      </c>
      <c r="J21" s="6">
        <v>0</v>
      </c>
      <c r="K21" s="6">
        <v>0.5</v>
      </c>
      <c r="L21" s="6">
        <v>0</v>
      </c>
      <c r="M21" s="6">
        <v>0</v>
      </c>
      <c r="N21" s="6">
        <v>0</v>
      </c>
      <c r="O21" s="6">
        <v>1</v>
      </c>
      <c r="P21" s="6">
        <v>0</v>
      </c>
      <c r="Q21" s="6">
        <v>0.5</v>
      </c>
      <c r="R21" s="6">
        <v>0</v>
      </c>
      <c r="S21" s="6">
        <v>0</v>
      </c>
      <c r="T21" s="6">
        <v>1</v>
      </c>
      <c r="U21" s="6">
        <v>1</v>
      </c>
      <c r="V21" s="6">
        <v>0</v>
      </c>
      <c r="W21" s="6">
        <v>1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f t="shared" si="0"/>
        <v>7</v>
      </c>
    </row>
    <row r="22" spans="1:30" ht="19.5" customHeight="1">
      <c r="A22" s="3">
        <v>19</v>
      </c>
      <c r="B22" s="43" t="s">
        <v>44</v>
      </c>
      <c r="C22" s="16" t="s">
        <v>25</v>
      </c>
      <c r="D22" s="19">
        <v>61184</v>
      </c>
      <c r="E22" s="7">
        <v>0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v>1</v>
      </c>
      <c r="P22" s="7">
        <v>0</v>
      </c>
      <c r="Q22" s="7">
        <v>0</v>
      </c>
      <c r="R22" s="7">
        <v>0</v>
      </c>
      <c r="S22" s="7">
        <v>0</v>
      </c>
      <c r="T22" s="7">
        <v>1</v>
      </c>
      <c r="U22" s="7">
        <v>1</v>
      </c>
      <c r="V22" s="7">
        <v>0</v>
      </c>
      <c r="W22" s="7">
        <v>1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6">
        <f t="shared" si="0"/>
        <v>6</v>
      </c>
    </row>
    <row r="23" spans="1:30" ht="19.5" customHeight="1">
      <c r="A23" s="3">
        <v>20</v>
      </c>
      <c r="B23" s="43" t="s">
        <v>42</v>
      </c>
      <c r="C23" s="16" t="s">
        <v>25</v>
      </c>
      <c r="D23" s="18">
        <v>61183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1</v>
      </c>
      <c r="P23" s="6">
        <v>0</v>
      </c>
      <c r="Q23" s="6">
        <v>0</v>
      </c>
      <c r="R23" s="6">
        <v>0</v>
      </c>
      <c r="S23" s="6">
        <v>0</v>
      </c>
      <c r="T23" s="6">
        <v>1</v>
      </c>
      <c r="U23" s="6">
        <v>0</v>
      </c>
      <c r="V23" s="6">
        <v>0</v>
      </c>
      <c r="W23" s="6">
        <v>1</v>
      </c>
      <c r="X23" s="6">
        <v>1</v>
      </c>
      <c r="Y23" s="6">
        <v>1</v>
      </c>
      <c r="Z23" s="6">
        <v>0</v>
      </c>
      <c r="AA23" s="6">
        <v>0</v>
      </c>
      <c r="AB23" s="6">
        <v>1</v>
      </c>
      <c r="AC23" s="6">
        <v>0</v>
      </c>
      <c r="AD23" s="6">
        <f t="shared" si="0"/>
        <v>6</v>
      </c>
    </row>
    <row r="24" spans="1:30" ht="15">
      <c r="A24" s="3"/>
      <c r="C24" s="8"/>
      <c r="D24" s="24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4.25">
      <c r="A25" s="1"/>
      <c r="C25" s="36" t="s">
        <v>34</v>
      </c>
      <c r="D25" s="37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12.75">
      <c r="A26" s="1"/>
      <c r="C26" s="11"/>
      <c r="D26" s="25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ht="12.75">
      <c r="A27" s="1"/>
      <c r="C27" s="11"/>
      <c r="D27" s="25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ht="12.75">
      <c r="A28" s="1"/>
      <c r="C28" s="11"/>
      <c r="D28" s="2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ht="12.75">
      <c r="A29" s="1"/>
      <c r="C29" s="11"/>
      <c r="D29" s="25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ht="12.75">
      <c r="A30" s="1"/>
      <c r="C30" s="11"/>
      <c r="D30" s="2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</sheetData>
  <mergeCells count="3">
    <mergeCell ref="A1:AD1"/>
    <mergeCell ref="A2:AD2"/>
    <mergeCell ref="C25:D25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O30"/>
  <sheetViews>
    <sheetView showGridLines="0" workbookViewId="0" topLeftCell="A1">
      <selection activeCell="O17" sqref="O17"/>
    </sheetView>
  </sheetViews>
  <sheetFormatPr defaultColWidth="9.140625" defaultRowHeight="12.75"/>
  <cols>
    <col min="1" max="1" width="4.140625" style="0" customWidth="1"/>
    <col min="2" max="2" width="40.140625" style="0" customWidth="1"/>
    <col min="3" max="3" width="19.28125" style="0" customWidth="1"/>
    <col min="4" max="4" width="8.00390625" style="0" customWidth="1"/>
    <col min="5" max="14" width="4.7109375" style="0" customWidth="1"/>
  </cols>
  <sheetData>
    <row r="1" spans="1:15" ht="18.7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7.25" customHeight="1">
      <c r="A2" s="35" t="s">
        <v>88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25.5">
      <c r="A3" s="2" t="s">
        <v>0</v>
      </c>
      <c r="B3" s="2" t="s">
        <v>1</v>
      </c>
      <c r="C3" s="2" t="s">
        <v>2</v>
      </c>
      <c r="D3" s="2" t="s">
        <v>3</v>
      </c>
      <c r="E3" s="2">
        <v>1</v>
      </c>
      <c r="F3" s="2">
        <v>2</v>
      </c>
      <c r="G3" s="2">
        <v>3</v>
      </c>
      <c r="H3" s="3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3">
        <v>10</v>
      </c>
      <c r="O3" s="2" t="s">
        <v>4</v>
      </c>
    </row>
    <row r="4" spans="1:15" ht="15" customHeight="1">
      <c r="A4" s="3">
        <v>1</v>
      </c>
      <c r="B4" s="44" t="s">
        <v>85</v>
      </c>
      <c r="C4" s="5" t="s">
        <v>18</v>
      </c>
      <c r="D4" s="18">
        <v>61181</v>
      </c>
      <c r="E4" s="18">
        <v>1</v>
      </c>
      <c r="F4" s="18">
        <v>0</v>
      </c>
      <c r="G4" s="18">
        <v>0</v>
      </c>
      <c r="H4" s="18">
        <v>1</v>
      </c>
      <c r="I4" s="18">
        <v>0</v>
      </c>
      <c r="J4" s="18">
        <v>2</v>
      </c>
      <c r="K4" s="18">
        <v>0</v>
      </c>
      <c r="L4" s="18">
        <v>0</v>
      </c>
      <c r="M4" s="18">
        <v>3</v>
      </c>
      <c r="N4" s="18">
        <v>0</v>
      </c>
      <c r="O4" s="21">
        <f>SUM(E4:N4)</f>
        <v>7</v>
      </c>
    </row>
    <row r="5" spans="1:15" ht="15" customHeight="1">
      <c r="A5" s="3">
        <v>2</v>
      </c>
      <c r="B5" s="43" t="s">
        <v>41</v>
      </c>
      <c r="C5" s="5" t="s">
        <v>18</v>
      </c>
      <c r="D5" s="18">
        <v>61195</v>
      </c>
      <c r="E5" s="18">
        <v>0</v>
      </c>
      <c r="F5" s="18">
        <v>0</v>
      </c>
      <c r="G5" s="18">
        <v>0</v>
      </c>
      <c r="H5" s="18">
        <v>1</v>
      </c>
      <c r="I5" s="18">
        <v>0</v>
      </c>
      <c r="J5" s="18">
        <v>2</v>
      </c>
      <c r="K5" s="18">
        <v>0</v>
      </c>
      <c r="L5" s="18">
        <v>3</v>
      </c>
      <c r="M5" s="18">
        <v>1</v>
      </c>
      <c r="N5" s="18">
        <v>0</v>
      </c>
      <c r="O5" s="21">
        <f aca="true" t="shared" si="0" ref="O5:O23">SUM(E5:N5)</f>
        <v>7</v>
      </c>
    </row>
    <row r="6" spans="1:15" ht="15" customHeight="1">
      <c r="A6" s="3">
        <v>3</v>
      </c>
      <c r="B6" s="44" t="s">
        <v>81</v>
      </c>
      <c r="C6" s="28" t="s">
        <v>33</v>
      </c>
      <c r="D6" s="18">
        <v>61197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21">
        <f t="shared" si="0"/>
        <v>0</v>
      </c>
    </row>
    <row r="7" spans="1:15" ht="15" customHeight="1">
      <c r="A7" s="3">
        <v>4</v>
      </c>
      <c r="B7" s="43" t="s">
        <v>35</v>
      </c>
      <c r="C7" s="5" t="s">
        <v>18</v>
      </c>
      <c r="D7" s="18">
        <v>61194</v>
      </c>
      <c r="E7" s="18">
        <v>1</v>
      </c>
      <c r="F7" s="18">
        <v>0</v>
      </c>
      <c r="G7" s="18">
        <v>1</v>
      </c>
      <c r="H7" s="18">
        <v>1</v>
      </c>
      <c r="I7" s="18">
        <v>0</v>
      </c>
      <c r="J7" s="18">
        <v>2</v>
      </c>
      <c r="K7" s="18">
        <v>0</v>
      </c>
      <c r="L7" s="18">
        <v>0</v>
      </c>
      <c r="M7" s="18">
        <v>3</v>
      </c>
      <c r="N7" s="18">
        <v>0</v>
      </c>
      <c r="O7" s="21">
        <f t="shared" si="0"/>
        <v>8</v>
      </c>
    </row>
    <row r="8" spans="1:15" ht="15" customHeight="1">
      <c r="A8" s="3">
        <v>5</v>
      </c>
      <c r="B8" s="47" t="s">
        <v>50</v>
      </c>
      <c r="C8" s="15" t="s">
        <v>32</v>
      </c>
      <c r="D8" s="18">
        <v>61190</v>
      </c>
      <c r="E8" s="18">
        <v>1</v>
      </c>
      <c r="F8" s="18">
        <v>0</v>
      </c>
      <c r="G8" s="18">
        <v>0</v>
      </c>
      <c r="H8" s="18">
        <v>1</v>
      </c>
      <c r="I8" s="18">
        <v>2</v>
      </c>
      <c r="J8" s="18">
        <v>2</v>
      </c>
      <c r="K8" s="18">
        <v>0</v>
      </c>
      <c r="L8" s="18">
        <v>0</v>
      </c>
      <c r="M8" s="18">
        <v>0</v>
      </c>
      <c r="N8" s="18">
        <v>0</v>
      </c>
      <c r="O8" s="21">
        <f t="shared" si="0"/>
        <v>6</v>
      </c>
    </row>
    <row r="9" spans="1:15" ht="15" customHeight="1">
      <c r="A9" s="3">
        <v>6</v>
      </c>
      <c r="B9" s="47" t="s">
        <v>48</v>
      </c>
      <c r="C9" s="5" t="s">
        <v>49</v>
      </c>
      <c r="D9" s="18">
        <v>61189</v>
      </c>
      <c r="E9" s="18">
        <v>1</v>
      </c>
      <c r="F9" s="18">
        <v>0</v>
      </c>
      <c r="G9" s="18">
        <v>1</v>
      </c>
      <c r="H9" s="18">
        <v>1</v>
      </c>
      <c r="I9" s="18">
        <v>2</v>
      </c>
      <c r="J9" s="18">
        <v>2</v>
      </c>
      <c r="K9" s="18">
        <v>0</v>
      </c>
      <c r="L9" s="18">
        <v>3</v>
      </c>
      <c r="M9" s="18">
        <v>3</v>
      </c>
      <c r="N9" s="18">
        <v>0</v>
      </c>
      <c r="O9" s="21">
        <f t="shared" si="0"/>
        <v>13</v>
      </c>
    </row>
    <row r="10" spans="1:15" ht="15" customHeight="1">
      <c r="A10" s="3">
        <v>7</v>
      </c>
      <c r="B10" s="43" t="s">
        <v>47</v>
      </c>
      <c r="C10" s="5" t="s">
        <v>25</v>
      </c>
      <c r="D10" s="18">
        <v>61196</v>
      </c>
      <c r="E10" s="18">
        <v>1</v>
      </c>
      <c r="F10" s="18">
        <v>0</v>
      </c>
      <c r="G10" s="18">
        <v>0</v>
      </c>
      <c r="H10" s="18">
        <v>1</v>
      </c>
      <c r="I10" s="18">
        <v>0</v>
      </c>
      <c r="J10" s="18">
        <v>2</v>
      </c>
      <c r="K10" s="18">
        <v>0</v>
      </c>
      <c r="L10" s="18">
        <v>0</v>
      </c>
      <c r="M10" s="18">
        <v>1</v>
      </c>
      <c r="N10" s="18">
        <v>0</v>
      </c>
      <c r="O10" s="21">
        <f t="shared" si="0"/>
        <v>5</v>
      </c>
    </row>
    <row r="11" spans="1:15" ht="15" customHeight="1">
      <c r="A11" s="3">
        <v>8</v>
      </c>
      <c r="B11" s="48" t="s">
        <v>84</v>
      </c>
      <c r="C11" s="28" t="s">
        <v>33</v>
      </c>
      <c r="D11" s="18">
        <v>61188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1">
        <f t="shared" si="0"/>
        <v>0</v>
      </c>
    </row>
    <row r="12" spans="1:15" ht="15" customHeight="1">
      <c r="A12" s="3">
        <v>9</v>
      </c>
      <c r="B12" s="43" t="s">
        <v>45</v>
      </c>
      <c r="C12" s="16" t="s">
        <v>25</v>
      </c>
      <c r="D12" s="18">
        <v>61198</v>
      </c>
      <c r="E12" s="18">
        <v>1</v>
      </c>
      <c r="F12" s="18">
        <v>0</v>
      </c>
      <c r="G12" s="18">
        <v>1</v>
      </c>
      <c r="H12" s="18">
        <v>1</v>
      </c>
      <c r="I12" s="18">
        <v>0</v>
      </c>
      <c r="J12" s="18">
        <v>2</v>
      </c>
      <c r="K12" s="18">
        <v>0</v>
      </c>
      <c r="L12" s="18">
        <v>0</v>
      </c>
      <c r="M12" s="18">
        <v>3</v>
      </c>
      <c r="N12" s="18">
        <v>0</v>
      </c>
      <c r="O12" s="21">
        <f t="shared" si="0"/>
        <v>8</v>
      </c>
    </row>
    <row r="13" spans="1:15" ht="15" customHeight="1">
      <c r="A13" s="3">
        <v>10</v>
      </c>
      <c r="B13" s="47" t="s">
        <v>51</v>
      </c>
      <c r="C13" s="17" t="s">
        <v>32</v>
      </c>
      <c r="D13" s="18">
        <v>61187</v>
      </c>
      <c r="E13" s="18">
        <v>1</v>
      </c>
      <c r="F13" s="18">
        <v>0</v>
      </c>
      <c r="G13" s="18">
        <v>1</v>
      </c>
      <c r="H13" s="18">
        <v>1</v>
      </c>
      <c r="I13" s="18">
        <v>0</v>
      </c>
      <c r="J13" s="18">
        <v>2</v>
      </c>
      <c r="K13" s="18">
        <v>0</v>
      </c>
      <c r="L13" s="18">
        <v>0</v>
      </c>
      <c r="M13" s="18">
        <v>0</v>
      </c>
      <c r="N13" s="18">
        <v>0</v>
      </c>
      <c r="O13" s="21">
        <f t="shared" si="0"/>
        <v>5</v>
      </c>
    </row>
    <row r="14" spans="1:15" ht="15" customHeight="1">
      <c r="A14" s="3">
        <v>11</v>
      </c>
      <c r="B14" s="43" t="s">
        <v>36</v>
      </c>
      <c r="C14" s="16" t="s">
        <v>18</v>
      </c>
      <c r="D14" s="18">
        <v>61199</v>
      </c>
      <c r="E14" s="18">
        <v>1</v>
      </c>
      <c r="F14" s="18">
        <v>1</v>
      </c>
      <c r="G14" s="18">
        <v>1</v>
      </c>
      <c r="H14" s="18">
        <v>1</v>
      </c>
      <c r="I14" s="18">
        <v>0</v>
      </c>
      <c r="J14" s="18">
        <v>2</v>
      </c>
      <c r="K14" s="18">
        <v>0</v>
      </c>
      <c r="L14" s="18">
        <v>0</v>
      </c>
      <c r="M14" s="18">
        <v>3</v>
      </c>
      <c r="N14" s="18">
        <v>4</v>
      </c>
      <c r="O14" s="21">
        <f t="shared" si="0"/>
        <v>13</v>
      </c>
    </row>
    <row r="15" spans="1:15" ht="15" customHeight="1">
      <c r="A15" s="3">
        <v>12</v>
      </c>
      <c r="B15" s="43" t="s">
        <v>43</v>
      </c>
      <c r="C15" s="16" t="s">
        <v>25</v>
      </c>
      <c r="D15" s="18">
        <v>61180</v>
      </c>
      <c r="E15" s="18">
        <v>1</v>
      </c>
      <c r="F15" s="18">
        <v>0</v>
      </c>
      <c r="G15" s="18">
        <v>0</v>
      </c>
      <c r="H15" s="18">
        <v>0</v>
      </c>
      <c r="I15" s="18">
        <v>0</v>
      </c>
      <c r="J15" s="18">
        <v>2</v>
      </c>
      <c r="K15" s="18">
        <v>0</v>
      </c>
      <c r="L15" s="18">
        <v>0</v>
      </c>
      <c r="M15" s="18">
        <v>1</v>
      </c>
      <c r="N15" s="18">
        <v>0</v>
      </c>
      <c r="O15" s="21">
        <f t="shared" si="0"/>
        <v>4</v>
      </c>
    </row>
    <row r="16" spans="1:15" ht="15" customHeight="1">
      <c r="A16" s="3">
        <v>13</v>
      </c>
      <c r="B16" s="43" t="s">
        <v>37</v>
      </c>
      <c r="C16" s="16" t="s">
        <v>18</v>
      </c>
      <c r="D16" s="18">
        <v>61182</v>
      </c>
      <c r="E16" s="18">
        <v>1</v>
      </c>
      <c r="F16" s="18">
        <v>0</v>
      </c>
      <c r="G16" s="18">
        <v>0</v>
      </c>
      <c r="H16" s="18">
        <v>1</v>
      </c>
      <c r="I16" s="18">
        <v>0</v>
      </c>
      <c r="J16" s="18">
        <v>2</v>
      </c>
      <c r="K16" s="18">
        <v>0</v>
      </c>
      <c r="L16" s="18">
        <v>0</v>
      </c>
      <c r="M16" s="18">
        <v>3</v>
      </c>
      <c r="N16" s="18">
        <v>0</v>
      </c>
      <c r="O16" s="21">
        <f t="shared" si="0"/>
        <v>7</v>
      </c>
    </row>
    <row r="17" spans="1:15" ht="15" customHeight="1">
      <c r="A17" s="3">
        <v>14</v>
      </c>
      <c r="B17" s="43" t="s">
        <v>38</v>
      </c>
      <c r="C17" s="16" t="s">
        <v>18</v>
      </c>
      <c r="D17" s="18">
        <v>61193</v>
      </c>
      <c r="E17" s="18">
        <v>1</v>
      </c>
      <c r="F17" s="18">
        <v>0</v>
      </c>
      <c r="G17" s="18">
        <v>0</v>
      </c>
      <c r="H17" s="18">
        <v>1</v>
      </c>
      <c r="I17" s="18">
        <v>0</v>
      </c>
      <c r="J17" s="18">
        <v>2</v>
      </c>
      <c r="K17" s="18">
        <v>0</v>
      </c>
      <c r="L17" s="18">
        <v>0</v>
      </c>
      <c r="M17" s="18">
        <v>3</v>
      </c>
      <c r="N17" s="18">
        <v>4</v>
      </c>
      <c r="O17" s="21">
        <f t="shared" si="0"/>
        <v>11</v>
      </c>
    </row>
    <row r="18" spans="1:15" ht="15" customHeight="1">
      <c r="A18" s="3">
        <v>15</v>
      </c>
      <c r="B18" s="43" t="s">
        <v>39</v>
      </c>
      <c r="C18" s="16" t="s">
        <v>18</v>
      </c>
      <c r="D18" s="18">
        <v>61192</v>
      </c>
      <c r="E18" s="18">
        <v>1</v>
      </c>
      <c r="F18" s="18">
        <v>0</v>
      </c>
      <c r="G18" s="18">
        <v>1</v>
      </c>
      <c r="H18" s="18">
        <v>1</v>
      </c>
      <c r="I18" s="18">
        <v>0</v>
      </c>
      <c r="J18" s="18">
        <v>2</v>
      </c>
      <c r="K18" s="18">
        <v>3</v>
      </c>
      <c r="L18" s="18">
        <v>0</v>
      </c>
      <c r="M18" s="18">
        <v>1</v>
      </c>
      <c r="N18" s="18">
        <v>0</v>
      </c>
      <c r="O18" s="21">
        <f t="shared" si="0"/>
        <v>9</v>
      </c>
    </row>
    <row r="19" spans="1:15" ht="15" customHeight="1">
      <c r="A19" s="3">
        <v>16</v>
      </c>
      <c r="B19" s="43" t="s">
        <v>46</v>
      </c>
      <c r="C19" s="16" t="s">
        <v>25</v>
      </c>
      <c r="D19" s="18">
        <v>61185</v>
      </c>
      <c r="E19" s="18">
        <v>1</v>
      </c>
      <c r="F19" s="18">
        <v>0</v>
      </c>
      <c r="G19" s="18">
        <v>1</v>
      </c>
      <c r="H19" s="18">
        <v>1</v>
      </c>
      <c r="I19" s="18">
        <v>0</v>
      </c>
      <c r="J19" s="18">
        <v>2</v>
      </c>
      <c r="K19" s="18">
        <v>0</v>
      </c>
      <c r="L19" s="18">
        <v>0</v>
      </c>
      <c r="M19" s="18">
        <v>3</v>
      </c>
      <c r="N19" s="18">
        <v>0</v>
      </c>
      <c r="O19" s="21">
        <f t="shared" si="0"/>
        <v>8</v>
      </c>
    </row>
    <row r="20" spans="1:15" ht="15" customHeight="1">
      <c r="A20" s="3">
        <v>17</v>
      </c>
      <c r="B20" s="47" t="s">
        <v>86</v>
      </c>
      <c r="C20" s="15" t="s">
        <v>32</v>
      </c>
      <c r="D20" s="18">
        <v>61186</v>
      </c>
      <c r="E20" s="18">
        <v>1</v>
      </c>
      <c r="F20" s="18">
        <v>0</v>
      </c>
      <c r="G20" s="18">
        <v>1</v>
      </c>
      <c r="H20" s="18">
        <v>1</v>
      </c>
      <c r="I20" s="18">
        <v>2</v>
      </c>
      <c r="J20" s="18">
        <v>2</v>
      </c>
      <c r="K20" s="18">
        <v>0</v>
      </c>
      <c r="L20" s="18">
        <v>3</v>
      </c>
      <c r="M20" s="18">
        <v>3</v>
      </c>
      <c r="N20" s="18">
        <v>0</v>
      </c>
      <c r="O20" s="21">
        <f t="shared" si="0"/>
        <v>13</v>
      </c>
    </row>
    <row r="21" spans="1:15" ht="15" customHeight="1">
      <c r="A21" s="3">
        <v>18</v>
      </c>
      <c r="B21" s="43" t="s">
        <v>40</v>
      </c>
      <c r="C21" s="5" t="s">
        <v>18</v>
      </c>
      <c r="D21" s="18">
        <v>61191</v>
      </c>
      <c r="E21" s="18">
        <v>1</v>
      </c>
      <c r="F21" s="18">
        <v>0</v>
      </c>
      <c r="G21" s="18">
        <v>1</v>
      </c>
      <c r="H21" s="18">
        <v>1</v>
      </c>
      <c r="I21" s="18">
        <v>0</v>
      </c>
      <c r="J21" s="18">
        <v>2</v>
      </c>
      <c r="K21" s="18">
        <v>0</v>
      </c>
      <c r="L21" s="18">
        <v>0</v>
      </c>
      <c r="M21" s="18">
        <v>3</v>
      </c>
      <c r="N21" s="18">
        <v>4</v>
      </c>
      <c r="O21" s="21">
        <f t="shared" si="0"/>
        <v>12</v>
      </c>
    </row>
    <row r="22" spans="1:15" ht="15" customHeight="1">
      <c r="A22" s="3">
        <v>19</v>
      </c>
      <c r="B22" s="43" t="s">
        <v>44</v>
      </c>
      <c r="C22" s="16" t="s">
        <v>25</v>
      </c>
      <c r="D22" s="19">
        <v>61184</v>
      </c>
      <c r="E22" s="19">
        <v>1</v>
      </c>
      <c r="F22" s="19">
        <v>0</v>
      </c>
      <c r="G22" s="19">
        <v>0</v>
      </c>
      <c r="H22" s="19">
        <v>1</v>
      </c>
      <c r="I22" s="19">
        <v>0</v>
      </c>
      <c r="J22" s="19">
        <v>2</v>
      </c>
      <c r="K22" s="19">
        <v>0</v>
      </c>
      <c r="L22" s="19">
        <v>0</v>
      </c>
      <c r="M22" s="19">
        <v>3</v>
      </c>
      <c r="N22" s="19">
        <v>0</v>
      </c>
      <c r="O22" s="21">
        <f t="shared" si="0"/>
        <v>7</v>
      </c>
    </row>
    <row r="23" spans="1:15" ht="15" customHeight="1">
      <c r="A23" s="3">
        <v>20</v>
      </c>
      <c r="B23" s="43" t="s">
        <v>42</v>
      </c>
      <c r="C23" s="16" t="s">
        <v>25</v>
      </c>
      <c r="D23" s="18">
        <v>61183</v>
      </c>
      <c r="E23" s="18">
        <v>1</v>
      </c>
      <c r="F23" s="18">
        <v>0</v>
      </c>
      <c r="G23" s="18">
        <v>1</v>
      </c>
      <c r="H23" s="18">
        <v>1</v>
      </c>
      <c r="I23" s="18">
        <v>0</v>
      </c>
      <c r="J23" s="18">
        <v>2</v>
      </c>
      <c r="K23" s="18">
        <v>0</v>
      </c>
      <c r="L23" s="18">
        <v>3</v>
      </c>
      <c r="M23" s="18">
        <v>3</v>
      </c>
      <c r="N23" s="18">
        <v>0</v>
      </c>
      <c r="O23" s="21">
        <f t="shared" si="0"/>
        <v>11</v>
      </c>
    </row>
    <row r="24" spans="1:15" ht="15">
      <c r="A24" s="1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4.25">
      <c r="A25" s="1"/>
      <c r="C25" s="36" t="s">
        <v>34</v>
      </c>
      <c r="D25" s="37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2.75">
      <c r="A26" s="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2.75">
      <c r="A27" s="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2.75">
      <c r="A28" s="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12.75">
      <c r="A29" s="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2.75">
      <c r="A30" s="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</sheetData>
  <mergeCells count="3">
    <mergeCell ref="A1:O1"/>
    <mergeCell ref="A2:O2"/>
    <mergeCell ref="C25:D25"/>
  </mergeCells>
  <printOptions/>
  <pageMargins left="0.75" right="0.61" top="1" bottom="0.69" header="0.5" footer="0.5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O30"/>
  <sheetViews>
    <sheetView showGridLines="0" workbookViewId="0" topLeftCell="A1">
      <selection activeCell="L33" sqref="L33"/>
    </sheetView>
  </sheetViews>
  <sheetFormatPr defaultColWidth="9.140625" defaultRowHeight="12.75"/>
  <cols>
    <col min="1" max="1" width="4.140625" style="0" customWidth="1"/>
    <col min="2" max="2" width="40.140625" style="0" customWidth="1"/>
    <col min="3" max="3" width="20.28125" style="0" customWidth="1"/>
    <col min="4" max="4" width="8.00390625" style="0" customWidth="1"/>
    <col min="5" max="13" width="4.7109375" style="0" customWidth="1"/>
    <col min="14" max="14" width="7.7109375" style="0" customWidth="1"/>
  </cols>
  <sheetData>
    <row r="1" spans="1:15" ht="20.2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8"/>
      <c r="K1" s="38"/>
      <c r="L1" s="38"/>
      <c r="M1" s="38"/>
      <c r="N1" s="38"/>
      <c r="O1" s="38"/>
    </row>
    <row r="2" spans="1:15" ht="15" customHeight="1">
      <c r="A2" s="39" t="s">
        <v>89</v>
      </c>
      <c r="B2" s="39"/>
      <c r="C2" s="39"/>
      <c r="D2" s="39"/>
      <c r="E2" s="39"/>
      <c r="F2" s="39"/>
      <c r="G2" s="39"/>
      <c r="H2" s="39"/>
      <c r="I2" s="39"/>
      <c r="J2" s="40"/>
      <c r="K2" s="40"/>
      <c r="L2" s="40"/>
      <c r="M2" s="40"/>
      <c r="N2" s="40"/>
      <c r="O2" s="40"/>
    </row>
    <row r="3" spans="1:15" ht="25.5">
      <c r="A3" s="2" t="s">
        <v>0</v>
      </c>
      <c r="B3" s="2" t="s">
        <v>1</v>
      </c>
      <c r="C3" s="2" t="s">
        <v>2</v>
      </c>
      <c r="D3" s="2" t="s">
        <v>3</v>
      </c>
      <c r="E3" s="2">
        <v>1</v>
      </c>
      <c r="F3" s="2">
        <v>2</v>
      </c>
      <c r="G3" s="2">
        <v>3</v>
      </c>
      <c r="H3" s="3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3">
        <v>10</v>
      </c>
      <c r="O3" s="2" t="s">
        <v>4</v>
      </c>
    </row>
    <row r="4" spans="1:15" ht="15" customHeight="1">
      <c r="A4" s="3">
        <v>1</v>
      </c>
      <c r="B4" s="44" t="s">
        <v>85</v>
      </c>
      <c r="C4" s="5" t="s">
        <v>18</v>
      </c>
      <c r="D4" s="18">
        <v>61181</v>
      </c>
      <c r="E4" s="6">
        <v>0</v>
      </c>
      <c r="F4" s="6">
        <v>1</v>
      </c>
      <c r="G4" s="6">
        <v>1</v>
      </c>
      <c r="H4" s="6">
        <v>1</v>
      </c>
      <c r="I4" s="6">
        <v>0</v>
      </c>
      <c r="J4" s="6">
        <v>1.5</v>
      </c>
      <c r="K4" s="6">
        <v>4</v>
      </c>
      <c r="L4" s="6">
        <v>4</v>
      </c>
      <c r="M4" s="6">
        <v>1</v>
      </c>
      <c r="N4" s="6">
        <v>3.5</v>
      </c>
      <c r="O4" s="18">
        <f>SUM(E4:N4)</f>
        <v>17</v>
      </c>
    </row>
    <row r="5" spans="1:15" ht="15" customHeight="1">
      <c r="A5" s="3">
        <v>2</v>
      </c>
      <c r="B5" s="43" t="s">
        <v>41</v>
      </c>
      <c r="C5" s="5" t="s">
        <v>18</v>
      </c>
      <c r="D5" s="18">
        <v>61195</v>
      </c>
      <c r="E5" s="6">
        <v>0</v>
      </c>
      <c r="F5" s="6">
        <v>1</v>
      </c>
      <c r="G5" s="6">
        <v>1</v>
      </c>
      <c r="H5" s="6">
        <v>1</v>
      </c>
      <c r="I5" s="6">
        <v>1.5</v>
      </c>
      <c r="J5" s="6">
        <v>0.5</v>
      </c>
      <c r="K5" s="6">
        <v>2.5</v>
      </c>
      <c r="L5" s="6">
        <v>1</v>
      </c>
      <c r="M5" s="6">
        <v>0</v>
      </c>
      <c r="N5" s="6">
        <v>4</v>
      </c>
      <c r="O5" s="18">
        <f aca="true" t="shared" si="0" ref="O5:O23">SUM(E5:N5)</f>
        <v>12.5</v>
      </c>
    </row>
    <row r="6" spans="1:15" ht="15" customHeight="1">
      <c r="A6" s="3">
        <v>3</v>
      </c>
      <c r="B6" s="44" t="s">
        <v>81</v>
      </c>
      <c r="C6" s="28" t="s">
        <v>33</v>
      </c>
      <c r="D6" s="18">
        <v>61197</v>
      </c>
      <c r="E6" s="6"/>
      <c r="F6" s="6"/>
      <c r="G6" s="6"/>
      <c r="H6" s="6"/>
      <c r="I6" s="6"/>
      <c r="J6" s="6"/>
      <c r="K6" s="6"/>
      <c r="L6" s="6"/>
      <c r="M6" s="6"/>
      <c r="N6" s="6"/>
      <c r="O6" s="18">
        <f t="shared" si="0"/>
        <v>0</v>
      </c>
    </row>
    <row r="7" spans="1:15" ht="15" customHeight="1">
      <c r="A7" s="3">
        <v>4</v>
      </c>
      <c r="B7" s="43" t="s">
        <v>35</v>
      </c>
      <c r="C7" s="5" t="s">
        <v>18</v>
      </c>
      <c r="D7" s="18">
        <v>61194</v>
      </c>
      <c r="E7" s="6">
        <v>1</v>
      </c>
      <c r="F7" s="6">
        <v>1</v>
      </c>
      <c r="G7" s="6">
        <v>1</v>
      </c>
      <c r="H7" s="6">
        <v>1</v>
      </c>
      <c r="I7" s="6">
        <v>1.5</v>
      </c>
      <c r="J7" s="6">
        <v>0.5</v>
      </c>
      <c r="K7" s="6">
        <v>2</v>
      </c>
      <c r="L7" s="6">
        <v>4</v>
      </c>
      <c r="M7" s="6">
        <v>0</v>
      </c>
      <c r="N7" s="6">
        <v>3.5</v>
      </c>
      <c r="O7" s="18">
        <f t="shared" si="0"/>
        <v>15.5</v>
      </c>
    </row>
    <row r="8" spans="1:15" ht="15" customHeight="1">
      <c r="A8" s="3">
        <v>5</v>
      </c>
      <c r="B8" s="47" t="s">
        <v>50</v>
      </c>
      <c r="C8" s="15" t="s">
        <v>32</v>
      </c>
      <c r="D8" s="18">
        <v>61190</v>
      </c>
      <c r="E8" s="6">
        <v>0</v>
      </c>
      <c r="F8" s="6">
        <v>1</v>
      </c>
      <c r="G8" s="6">
        <v>1</v>
      </c>
      <c r="H8" s="6">
        <v>0</v>
      </c>
      <c r="I8" s="6">
        <v>0</v>
      </c>
      <c r="J8" s="6">
        <v>0.5</v>
      </c>
      <c r="K8" s="6">
        <v>2</v>
      </c>
      <c r="L8" s="6">
        <v>4</v>
      </c>
      <c r="M8" s="6">
        <v>0</v>
      </c>
      <c r="N8" s="6">
        <v>4</v>
      </c>
      <c r="O8" s="18">
        <f t="shared" si="0"/>
        <v>12.5</v>
      </c>
    </row>
    <row r="9" spans="1:15" ht="15" customHeight="1">
      <c r="A9" s="3">
        <v>6</v>
      </c>
      <c r="B9" s="47" t="s">
        <v>48</v>
      </c>
      <c r="C9" s="5" t="s">
        <v>49</v>
      </c>
      <c r="D9" s="18">
        <v>61189</v>
      </c>
      <c r="E9" s="6">
        <v>0</v>
      </c>
      <c r="F9" s="6">
        <v>0</v>
      </c>
      <c r="G9" s="6">
        <v>0</v>
      </c>
      <c r="H9" s="6">
        <v>1</v>
      </c>
      <c r="I9" s="6">
        <v>1.5</v>
      </c>
      <c r="J9" s="6">
        <v>0.5</v>
      </c>
      <c r="K9" s="6">
        <v>3.5</v>
      </c>
      <c r="L9" s="6">
        <v>4</v>
      </c>
      <c r="M9" s="6">
        <v>0</v>
      </c>
      <c r="N9" s="6">
        <v>2.5</v>
      </c>
      <c r="O9" s="18">
        <f t="shared" si="0"/>
        <v>13</v>
      </c>
    </row>
    <row r="10" spans="1:15" ht="15" customHeight="1">
      <c r="A10" s="3">
        <v>7</v>
      </c>
      <c r="B10" s="43" t="s">
        <v>47</v>
      </c>
      <c r="C10" s="5" t="s">
        <v>25</v>
      </c>
      <c r="D10" s="18">
        <v>61196</v>
      </c>
      <c r="E10" s="6">
        <v>0</v>
      </c>
      <c r="F10" s="6">
        <v>1</v>
      </c>
      <c r="G10" s="6">
        <v>1</v>
      </c>
      <c r="H10" s="6">
        <v>1</v>
      </c>
      <c r="I10" s="6">
        <v>0</v>
      </c>
      <c r="J10" s="6">
        <v>0.5</v>
      </c>
      <c r="K10" s="6">
        <v>2.5</v>
      </c>
      <c r="L10" s="6">
        <v>4</v>
      </c>
      <c r="M10" s="6">
        <v>1</v>
      </c>
      <c r="N10" s="6">
        <v>0</v>
      </c>
      <c r="O10" s="18">
        <f t="shared" si="0"/>
        <v>11</v>
      </c>
    </row>
    <row r="11" spans="1:15" ht="15" customHeight="1">
      <c r="A11" s="3">
        <v>8</v>
      </c>
      <c r="B11" s="48" t="s">
        <v>84</v>
      </c>
      <c r="C11" s="28" t="s">
        <v>33</v>
      </c>
      <c r="D11" s="18">
        <v>61188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18">
        <f t="shared" si="0"/>
        <v>0</v>
      </c>
    </row>
    <row r="12" spans="1:15" ht="15" customHeight="1">
      <c r="A12" s="3">
        <v>9</v>
      </c>
      <c r="B12" s="43" t="s">
        <v>45</v>
      </c>
      <c r="C12" s="16" t="s">
        <v>25</v>
      </c>
      <c r="D12" s="18">
        <v>61198</v>
      </c>
      <c r="E12" s="6">
        <v>1</v>
      </c>
      <c r="F12" s="6">
        <v>1</v>
      </c>
      <c r="G12" s="6">
        <v>1</v>
      </c>
      <c r="H12" s="6">
        <v>1</v>
      </c>
      <c r="I12" s="6">
        <v>1.5</v>
      </c>
      <c r="J12" s="6">
        <v>2</v>
      </c>
      <c r="K12" s="6">
        <v>2.5</v>
      </c>
      <c r="L12" s="6">
        <v>4</v>
      </c>
      <c r="M12" s="6">
        <v>1</v>
      </c>
      <c r="N12" s="6">
        <v>3.5</v>
      </c>
      <c r="O12" s="18">
        <f t="shared" si="0"/>
        <v>18.5</v>
      </c>
    </row>
    <row r="13" spans="1:15" ht="15" customHeight="1">
      <c r="A13" s="3">
        <v>10</v>
      </c>
      <c r="B13" s="47" t="s">
        <v>51</v>
      </c>
      <c r="C13" s="17" t="s">
        <v>32</v>
      </c>
      <c r="D13" s="18">
        <v>61187</v>
      </c>
      <c r="E13" s="6">
        <v>0</v>
      </c>
      <c r="F13" s="6">
        <v>1</v>
      </c>
      <c r="G13" s="6">
        <v>1</v>
      </c>
      <c r="H13" s="6">
        <v>0</v>
      </c>
      <c r="I13" s="6">
        <v>1</v>
      </c>
      <c r="J13" s="6">
        <v>0</v>
      </c>
      <c r="K13" s="6">
        <v>3</v>
      </c>
      <c r="L13" s="6">
        <v>5</v>
      </c>
      <c r="M13" s="6">
        <v>0</v>
      </c>
      <c r="N13" s="6">
        <v>3.5</v>
      </c>
      <c r="O13" s="18">
        <f t="shared" si="0"/>
        <v>14.5</v>
      </c>
    </row>
    <row r="14" spans="1:15" ht="15" customHeight="1">
      <c r="A14" s="3">
        <v>11</v>
      </c>
      <c r="B14" s="43" t="s">
        <v>36</v>
      </c>
      <c r="C14" s="16" t="s">
        <v>18</v>
      </c>
      <c r="D14" s="18">
        <v>61199</v>
      </c>
      <c r="E14" s="6">
        <v>0</v>
      </c>
      <c r="F14" s="6">
        <v>0</v>
      </c>
      <c r="G14" s="6">
        <v>1</v>
      </c>
      <c r="H14" s="6">
        <v>1</v>
      </c>
      <c r="I14" s="6">
        <v>1.5</v>
      </c>
      <c r="J14" s="6">
        <v>1</v>
      </c>
      <c r="K14" s="6">
        <v>3.5</v>
      </c>
      <c r="L14" s="6">
        <v>3</v>
      </c>
      <c r="M14" s="6">
        <v>1</v>
      </c>
      <c r="N14" s="6">
        <v>4</v>
      </c>
      <c r="O14" s="18">
        <f t="shared" si="0"/>
        <v>16</v>
      </c>
    </row>
    <row r="15" spans="1:15" ht="15" customHeight="1">
      <c r="A15" s="3">
        <v>12</v>
      </c>
      <c r="B15" s="43" t="s">
        <v>43</v>
      </c>
      <c r="C15" s="16" t="s">
        <v>25</v>
      </c>
      <c r="D15" s="18">
        <v>61180</v>
      </c>
      <c r="E15" s="6">
        <v>0</v>
      </c>
      <c r="F15" s="6">
        <v>0</v>
      </c>
      <c r="G15" s="6">
        <v>1</v>
      </c>
      <c r="H15" s="6">
        <v>0</v>
      </c>
      <c r="I15" s="6">
        <v>0.5</v>
      </c>
      <c r="J15" s="6">
        <v>1.5</v>
      </c>
      <c r="K15" s="6">
        <v>3.5</v>
      </c>
      <c r="L15" s="6">
        <v>4</v>
      </c>
      <c r="M15" s="6">
        <v>0.5</v>
      </c>
      <c r="N15" s="6">
        <v>3.5</v>
      </c>
      <c r="O15" s="18">
        <f t="shared" si="0"/>
        <v>14.5</v>
      </c>
    </row>
    <row r="16" spans="1:15" ht="15" customHeight="1">
      <c r="A16" s="3">
        <v>13</v>
      </c>
      <c r="B16" s="43" t="s">
        <v>37</v>
      </c>
      <c r="C16" s="16" t="s">
        <v>18</v>
      </c>
      <c r="D16" s="18">
        <v>61182</v>
      </c>
      <c r="E16" s="6">
        <v>0</v>
      </c>
      <c r="F16" s="6">
        <v>1</v>
      </c>
      <c r="G16" s="6">
        <v>1</v>
      </c>
      <c r="H16" s="6">
        <v>1</v>
      </c>
      <c r="I16" s="6">
        <v>1.5</v>
      </c>
      <c r="J16" s="6">
        <v>1</v>
      </c>
      <c r="K16" s="6">
        <v>3</v>
      </c>
      <c r="L16" s="6">
        <v>4</v>
      </c>
      <c r="M16" s="6">
        <v>1</v>
      </c>
      <c r="N16" s="6">
        <v>3</v>
      </c>
      <c r="O16" s="18">
        <f t="shared" si="0"/>
        <v>16.5</v>
      </c>
    </row>
    <row r="17" spans="1:15" ht="15" customHeight="1">
      <c r="A17" s="3">
        <v>14</v>
      </c>
      <c r="B17" s="43" t="s">
        <v>38</v>
      </c>
      <c r="C17" s="16" t="s">
        <v>18</v>
      </c>
      <c r="D17" s="18">
        <v>61193</v>
      </c>
      <c r="E17" s="6">
        <v>1</v>
      </c>
      <c r="F17" s="6">
        <v>1</v>
      </c>
      <c r="G17" s="6">
        <v>1</v>
      </c>
      <c r="H17" s="6">
        <v>0</v>
      </c>
      <c r="I17" s="6">
        <v>1</v>
      </c>
      <c r="J17" s="6">
        <v>1</v>
      </c>
      <c r="K17" s="6">
        <v>3.5</v>
      </c>
      <c r="L17" s="6">
        <v>4</v>
      </c>
      <c r="M17" s="6">
        <v>1</v>
      </c>
      <c r="N17" s="6">
        <v>3.5</v>
      </c>
      <c r="O17" s="18">
        <f t="shared" si="0"/>
        <v>17</v>
      </c>
    </row>
    <row r="18" spans="1:15" ht="15" customHeight="1">
      <c r="A18" s="3">
        <v>15</v>
      </c>
      <c r="B18" s="43" t="s">
        <v>39</v>
      </c>
      <c r="C18" s="16" t="s">
        <v>18</v>
      </c>
      <c r="D18" s="18">
        <v>61192</v>
      </c>
      <c r="E18" s="6">
        <v>0</v>
      </c>
      <c r="F18" s="6">
        <v>1</v>
      </c>
      <c r="G18" s="6">
        <v>0</v>
      </c>
      <c r="H18" s="6">
        <v>1</v>
      </c>
      <c r="I18" s="6">
        <v>0.5</v>
      </c>
      <c r="J18" s="6">
        <v>0.5</v>
      </c>
      <c r="K18" s="6">
        <v>2</v>
      </c>
      <c r="L18" s="6">
        <v>4</v>
      </c>
      <c r="M18" s="6">
        <v>0.5</v>
      </c>
      <c r="N18" s="6">
        <v>2</v>
      </c>
      <c r="O18" s="18">
        <f t="shared" si="0"/>
        <v>11.5</v>
      </c>
    </row>
    <row r="19" spans="1:15" ht="15" customHeight="1">
      <c r="A19" s="3">
        <v>16</v>
      </c>
      <c r="B19" s="43" t="s">
        <v>46</v>
      </c>
      <c r="C19" s="16" t="s">
        <v>25</v>
      </c>
      <c r="D19" s="18">
        <v>61185</v>
      </c>
      <c r="E19" s="6">
        <v>0</v>
      </c>
      <c r="F19" s="6">
        <v>0</v>
      </c>
      <c r="G19" s="6">
        <v>1</v>
      </c>
      <c r="H19" s="6">
        <v>0</v>
      </c>
      <c r="I19" s="6">
        <v>1</v>
      </c>
      <c r="J19" s="6">
        <v>0.5</v>
      </c>
      <c r="K19" s="6">
        <v>3.5</v>
      </c>
      <c r="L19" s="6">
        <v>4</v>
      </c>
      <c r="M19" s="6">
        <v>0.5</v>
      </c>
      <c r="N19" s="6">
        <v>3</v>
      </c>
      <c r="O19" s="18">
        <f t="shared" si="0"/>
        <v>13.5</v>
      </c>
    </row>
    <row r="20" spans="1:15" ht="15" customHeight="1">
      <c r="A20" s="3">
        <v>17</v>
      </c>
      <c r="B20" s="47" t="s">
        <v>86</v>
      </c>
      <c r="C20" s="15" t="s">
        <v>32</v>
      </c>
      <c r="D20" s="18">
        <v>61186</v>
      </c>
      <c r="E20" s="6">
        <v>0</v>
      </c>
      <c r="F20" s="6">
        <v>1</v>
      </c>
      <c r="G20" s="6">
        <v>1</v>
      </c>
      <c r="H20" s="6">
        <v>0</v>
      </c>
      <c r="I20" s="6">
        <v>0</v>
      </c>
      <c r="J20" s="6">
        <v>0</v>
      </c>
      <c r="K20" s="6">
        <v>3</v>
      </c>
      <c r="L20" s="6">
        <v>3</v>
      </c>
      <c r="M20" s="6">
        <v>0</v>
      </c>
      <c r="N20" s="6">
        <v>3.5</v>
      </c>
      <c r="O20" s="18">
        <f t="shared" si="0"/>
        <v>11.5</v>
      </c>
    </row>
    <row r="21" spans="1:15" ht="15" customHeight="1">
      <c r="A21" s="3">
        <v>18</v>
      </c>
      <c r="B21" s="43" t="s">
        <v>40</v>
      </c>
      <c r="C21" s="5" t="s">
        <v>18</v>
      </c>
      <c r="D21" s="18">
        <v>61191</v>
      </c>
      <c r="E21" s="6">
        <v>1</v>
      </c>
      <c r="F21" s="6">
        <v>0</v>
      </c>
      <c r="G21" s="6">
        <v>1</v>
      </c>
      <c r="H21" s="6">
        <v>1</v>
      </c>
      <c r="I21" s="6">
        <v>1.5</v>
      </c>
      <c r="J21" s="6">
        <v>1</v>
      </c>
      <c r="K21" s="6">
        <v>3.5</v>
      </c>
      <c r="L21" s="6">
        <v>4</v>
      </c>
      <c r="M21" s="6">
        <v>0.5</v>
      </c>
      <c r="N21" s="6">
        <v>3.5</v>
      </c>
      <c r="O21" s="18">
        <f t="shared" si="0"/>
        <v>17</v>
      </c>
    </row>
    <row r="22" spans="1:15" ht="15" customHeight="1">
      <c r="A22" s="3">
        <v>19</v>
      </c>
      <c r="B22" s="43" t="s">
        <v>44</v>
      </c>
      <c r="C22" s="16" t="s">
        <v>25</v>
      </c>
      <c r="D22" s="19">
        <v>61184</v>
      </c>
      <c r="E22" s="7">
        <v>0</v>
      </c>
      <c r="F22" s="7">
        <v>0</v>
      </c>
      <c r="G22" s="7">
        <v>1</v>
      </c>
      <c r="H22" s="7">
        <v>1</v>
      </c>
      <c r="I22" s="7">
        <v>0.5</v>
      </c>
      <c r="J22" s="7">
        <v>1</v>
      </c>
      <c r="K22" s="7">
        <v>3</v>
      </c>
      <c r="L22" s="7">
        <v>4</v>
      </c>
      <c r="M22" s="7">
        <v>0</v>
      </c>
      <c r="N22" s="7">
        <v>3</v>
      </c>
      <c r="O22" s="18">
        <f t="shared" si="0"/>
        <v>13.5</v>
      </c>
    </row>
    <row r="23" spans="1:15" ht="15" customHeight="1">
      <c r="A23" s="3">
        <v>20</v>
      </c>
      <c r="B23" s="43" t="s">
        <v>42</v>
      </c>
      <c r="C23" s="16" t="s">
        <v>25</v>
      </c>
      <c r="D23" s="18">
        <v>61183</v>
      </c>
      <c r="E23" s="6">
        <v>0</v>
      </c>
      <c r="F23" s="6">
        <v>1</v>
      </c>
      <c r="G23" s="6">
        <v>1</v>
      </c>
      <c r="H23" s="6">
        <v>1</v>
      </c>
      <c r="I23" s="6">
        <v>0.5</v>
      </c>
      <c r="J23" s="6">
        <v>0</v>
      </c>
      <c r="K23" s="6">
        <v>4</v>
      </c>
      <c r="L23" s="6">
        <v>4</v>
      </c>
      <c r="M23" s="6">
        <v>0</v>
      </c>
      <c r="N23" s="6">
        <v>3.5</v>
      </c>
      <c r="O23" s="18">
        <f t="shared" si="0"/>
        <v>15</v>
      </c>
    </row>
    <row r="24" spans="1:9" ht="15">
      <c r="A24" s="1"/>
      <c r="C24" s="8"/>
      <c r="D24" s="9"/>
      <c r="E24" s="9"/>
      <c r="F24" s="9"/>
      <c r="G24" s="9"/>
      <c r="H24" s="9"/>
      <c r="I24" s="9"/>
    </row>
    <row r="25" spans="1:9" ht="14.25">
      <c r="A25" s="1"/>
      <c r="C25" s="36" t="s">
        <v>34</v>
      </c>
      <c r="D25" s="37"/>
      <c r="E25" s="10"/>
      <c r="F25" s="10"/>
      <c r="G25" s="10"/>
      <c r="H25" s="10"/>
      <c r="I25" s="10"/>
    </row>
    <row r="26" spans="1:9" ht="12.75">
      <c r="A26" s="1"/>
      <c r="C26" s="11"/>
      <c r="D26" s="12"/>
      <c r="E26" s="12"/>
      <c r="F26" s="12"/>
      <c r="G26" s="12"/>
      <c r="H26" s="12"/>
      <c r="I26" s="12"/>
    </row>
    <row r="27" spans="1:9" ht="12.75">
      <c r="A27" s="1"/>
      <c r="C27" s="11"/>
      <c r="D27" s="12"/>
      <c r="E27" s="12"/>
      <c r="F27" s="12"/>
      <c r="G27" s="12"/>
      <c r="H27" s="12"/>
      <c r="I27" s="12"/>
    </row>
    <row r="28" spans="1:9" ht="12.75">
      <c r="A28" s="1"/>
      <c r="C28" s="11"/>
      <c r="D28" s="12"/>
      <c r="E28" s="12"/>
      <c r="F28" s="12"/>
      <c r="G28" s="12"/>
      <c r="H28" s="12"/>
      <c r="I28" s="12"/>
    </row>
    <row r="29" spans="1:9" ht="12.75">
      <c r="A29" s="1"/>
      <c r="C29" s="11"/>
      <c r="D29" s="12"/>
      <c r="E29" s="12"/>
      <c r="F29" s="12"/>
      <c r="G29" s="12"/>
      <c r="H29" s="12"/>
      <c r="I29" s="12"/>
    </row>
    <row r="30" spans="1:9" ht="12.75">
      <c r="A30" s="1"/>
      <c r="C30" s="11"/>
      <c r="D30" s="12"/>
      <c r="E30" s="12"/>
      <c r="F30" s="12"/>
      <c r="G30" s="12"/>
      <c r="H30" s="12"/>
      <c r="I30" s="12"/>
    </row>
  </sheetData>
  <mergeCells count="3">
    <mergeCell ref="C25:D25"/>
    <mergeCell ref="A1:O1"/>
    <mergeCell ref="A2:O2"/>
  </mergeCells>
  <printOptions/>
  <pageMargins left="0.75" right="0.75" top="1" bottom="0.77" header="0.5" footer="0.5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I46"/>
  <sheetViews>
    <sheetView showGridLines="0" workbookViewId="0" topLeftCell="A1">
      <selection activeCell="K11" sqref="K11"/>
    </sheetView>
  </sheetViews>
  <sheetFormatPr defaultColWidth="9.140625" defaultRowHeight="12.75"/>
  <cols>
    <col min="1" max="1" width="4.140625" style="1" customWidth="1"/>
    <col min="2" max="2" width="38.140625" style="0" customWidth="1"/>
    <col min="3" max="3" width="22.28125" style="0" customWidth="1"/>
    <col min="4" max="8" width="10.7109375" style="0" customWidth="1"/>
    <col min="9" max="9" width="12.28125" style="1" customWidth="1"/>
    <col min="10" max="10" width="3.28125" style="0" customWidth="1"/>
  </cols>
  <sheetData>
    <row r="1" spans="1:9" ht="19.5" customHeight="1">
      <c r="A1" s="35" t="s">
        <v>53</v>
      </c>
      <c r="B1" s="35"/>
      <c r="C1" s="35"/>
      <c r="D1" s="35"/>
      <c r="E1" s="35"/>
      <c r="F1" s="35"/>
      <c r="G1" s="35"/>
      <c r="H1" s="35"/>
      <c r="I1" s="35"/>
    </row>
    <row r="2" spans="1:9" ht="19.5" customHeight="1">
      <c r="A2" s="41" t="s">
        <v>76</v>
      </c>
      <c r="B2" s="41"/>
      <c r="C2" s="41"/>
      <c r="D2" s="41"/>
      <c r="E2" s="41"/>
      <c r="F2" s="41"/>
      <c r="G2" s="41"/>
      <c r="H2" s="41"/>
      <c r="I2" s="41"/>
    </row>
    <row r="3" spans="1:9" ht="24.75" customHeight="1">
      <c r="A3" s="2" t="s">
        <v>0</v>
      </c>
      <c r="B3" s="14" t="s">
        <v>1</v>
      </c>
      <c r="C3" s="2" t="s">
        <v>2</v>
      </c>
      <c r="D3" s="2" t="s">
        <v>3</v>
      </c>
      <c r="E3" s="2" t="s">
        <v>6</v>
      </c>
      <c r="F3" s="2" t="s">
        <v>7</v>
      </c>
      <c r="G3" s="2" t="s">
        <v>8</v>
      </c>
      <c r="H3" s="2" t="s">
        <v>4</v>
      </c>
      <c r="I3" s="3" t="s">
        <v>5</v>
      </c>
    </row>
    <row r="4" spans="1:9" ht="19.5" customHeight="1">
      <c r="A4" s="3">
        <v>1</v>
      </c>
      <c r="B4" s="32" t="s">
        <v>85</v>
      </c>
      <c r="C4" s="5" t="s">
        <v>18</v>
      </c>
      <c r="D4" s="18">
        <v>61181</v>
      </c>
      <c r="E4" s="6">
        <f>'ЕН-6'!AD4</f>
        <v>6</v>
      </c>
      <c r="F4" s="6">
        <f>'М-6'!O4</f>
        <v>7</v>
      </c>
      <c r="G4" s="6">
        <f>'Ф-6'!O4</f>
        <v>17</v>
      </c>
      <c r="H4" s="6">
        <f>SUM(E4:G4)</f>
        <v>30</v>
      </c>
      <c r="I4" s="18"/>
    </row>
    <row r="5" spans="1:9" ht="19.5" customHeight="1">
      <c r="A5" s="3">
        <v>2</v>
      </c>
      <c r="B5" s="31" t="s">
        <v>41</v>
      </c>
      <c r="C5" s="5" t="s">
        <v>18</v>
      </c>
      <c r="D5" s="18">
        <v>61195</v>
      </c>
      <c r="E5" s="6">
        <f>'ЕН-6'!AD5</f>
        <v>5.5</v>
      </c>
      <c r="F5" s="6">
        <f>'М-6'!O5</f>
        <v>7</v>
      </c>
      <c r="G5" s="6">
        <f>'Ф-6'!O5</f>
        <v>12.5</v>
      </c>
      <c r="H5" s="6">
        <f aca="true" t="shared" si="0" ref="H5:H23">SUM(E5:G5)</f>
        <v>25</v>
      </c>
      <c r="I5" s="18"/>
    </row>
    <row r="6" spans="1:9" ht="19.5" customHeight="1">
      <c r="A6" s="3">
        <v>3</v>
      </c>
      <c r="B6" s="32" t="s">
        <v>81</v>
      </c>
      <c r="C6" s="28" t="s">
        <v>33</v>
      </c>
      <c r="D6" s="18">
        <v>61197</v>
      </c>
      <c r="E6" s="6">
        <f>'ЕН-6'!AD6</f>
        <v>0</v>
      </c>
      <c r="F6" s="6">
        <f>'М-6'!O6</f>
        <v>0</v>
      </c>
      <c r="G6" s="6">
        <f>'Ф-6'!O6</f>
        <v>0</v>
      </c>
      <c r="H6" s="6">
        <f t="shared" si="0"/>
        <v>0</v>
      </c>
      <c r="I6" s="18" t="s">
        <v>90</v>
      </c>
    </row>
    <row r="7" spans="1:9" ht="19.5" customHeight="1">
      <c r="A7" s="3">
        <v>4</v>
      </c>
      <c r="B7" s="31" t="s">
        <v>35</v>
      </c>
      <c r="C7" s="5" t="s">
        <v>18</v>
      </c>
      <c r="D7" s="18">
        <v>61194</v>
      </c>
      <c r="E7" s="6">
        <f>'ЕН-6'!AD7</f>
        <v>3</v>
      </c>
      <c r="F7" s="6">
        <f>'М-6'!O7</f>
        <v>8</v>
      </c>
      <c r="G7" s="6">
        <f>'Ф-6'!O7</f>
        <v>15.5</v>
      </c>
      <c r="H7" s="6">
        <f t="shared" si="0"/>
        <v>26.5</v>
      </c>
      <c r="I7" s="18"/>
    </row>
    <row r="8" spans="1:9" ht="19.5" customHeight="1">
      <c r="A8" s="3">
        <v>5</v>
      </c>
      <c r="B8" s="33" t="s">
        <v>50</v>
      </c>
      <c r="C8" s="15" t="s">
        <v>32</v>
      </c>
      <c r="D8" s="18">
        <v>61190</v>
      </c>
      <c r="E8" s="6">
        <f>'ЕН-6'!AD8</f>
        <v>8</v>
      </c>
      <c r="F8" s="6">
        <f>'М-6'!O8</f>
        <v>6</v>
      </c>
      <c r="G8" s="6">
        <f>'Ф-6'!O8</f>
        <v>12.5</v>
      </c>
      <c r="H8" s="6">
        <f t="shared" si="0"/>
        <v>26.5</v>
      </c>
      <c r="I8" s="18"/>
    </row>
    <row r="9" spans="1:9" ht="19.5" customHeight="1">
      <c r="A9" s="3">
        <v>6</v>
      </c>
      <c r="B9" s="33" t="s">
        <v>48</v>
      </c>
      <c r="C9" s="5" t="s">
        <v>49</v>
      </c>
      <c r="D9" s="18">
        <v>61189</v>
      </c>
      <c r="E9" s="6">
        <f>'ЕН-6'!AD9</f>
        <v>7</v>
      </c>
      <c r="F9" s="6">
        <f>'М-6'!O9</f>
        <v>13</v>
      </c>
      <c r="G9" s="6">
        <f>'Ф-6'!O9</f>
        <v>13</v>
      </c>
      <c r="H9" s="6">
        <f t="shared" si="0"/>
        <v>33</v>
      </c>
      <c r="I9" s="42" t="s">
        <v>93</v>
      </c>
    </row>
    <row r="10" spans="1:9" ht="19.5" customHeight="1">
      <c r="A10" s="3">
        <v>7</v>
      </c>
      <c r="B10" s="31" t="s">
        <v>47</v>
      </c>
      <c r="C10" s="5" t="s">
        <v>25</v>
      </c>
      <c r="D10" s="18">
        <v>61196</v>
      </c>
      <c r="E10" s="6">
        <f>'ЕН-6'!AD10</f>
        <v>6.5</v>
      </c>
      <c r="F10" s="6">
        <f>'М-6'!O10</f>
        <v>5</v>
      </c>
      <c r="G10" s="6">
        <f>'Ф-6'!O10</f>
        <v>11</v>
      </c>
      <c r="H10" s="6">
        <f t="shared" si="0"/>
        <v>22.5</v>
      </c>
      <c r="I10" s="18"/>
    </row>
    <row r="11" spans="1:9" ht="19.5" customHeight="1">
      <c r="A11" s="3">
        <v>8</v>
      </c>
      <c r="B11" s="34" t="s">
        <v>84</v>
      </c>
      <c r="C11" s="28" t="s">
        <v>33</v>
      </c>
      <c r="D11" s="18">
        <v>61188</v>
      </c>
      <c r="E11" s="6">
        <f>'ЕН-6'!AD11</f>
        <v>0</v>
      </c>
      <c r="F11" s="6">
        <f>'М-6'!O11</f>
        <v>0</v>
      </c>
      <c r="G11" s="6">
        <f>'Ф-6'!O11</f>
        <v>0</v>
      </c>
      <c r="H11" s="6">
        <f t="shared" si="0"/>
        <v>0</v>
      </c>
      <c r="I11" s="18" t="s">
        <v>90</v>
      </c>
    </row>
    <row r="12" spans="1:9" ht="19.5" customHeight="1">
      <c r="A12" s="3">
        <v>9</v>
      </c>
      <c r="B12" s="31" t="s">
        <v>45</v>
      </c>
      <c r="C12" s="16" t="s">
        <v>25</v>
      </c>
      <c r="D12" s="18">
        <v>61198</v>
      </c>
      <c r="E12" s="6">
        <f>'ЕН-6'!AD12</f>
        <v>8.5</v>
      </c>
      <c r="F12" s="6">
        <f>'М-6'!O12</f>
        <v>8</v>
      </c>
      <c r="G12" s="6">
        <f>'Ф-6'!O12</f>
        <v>18.5</v>
      </c>
      <c r="H12" s="6">
        <f t="shared" si="0"/>
        <v>35</v>
      </c>
      <c r="I12" s="42" t="s">
        <v>93</v>
      </c>
    </row>
    <row r="13" spans="1:9" ht="19.5" customHeight="1">
      <c r="A13" s="3">
        <v>10</v>
      </c>
      <c r="B13" s="33" t="s">
        <v>51</v>
      </c>
      <c r="C13" s="17" t="s">
        <v>32</v>
      </c>
      <c r="D13" s="18">
        <v>61187</v>
      </c>
      <c r="E13" s="6">
        <f>'ЕН-6'!AD13</f>
        <v>3.5</v>
      </c>
      <c r="F13" s="6">
        <f>'М-6'!O13</f>
        <v>5</v>
      </c>
      <c r="G13" s="6">
        <f>'Ф-6'!O13</f>
        <v>14.5</v>
      </c>
      <c r="H13" s="6">
        <f t="shared" si="0"/>
        <v>23</v>
      </c>
      <c r="I13" s="18"/>
    </row>
    <row r="14" spans="1:9" ht="19.5" customHeight="1">
      <c r="A14" s="3">
        <v>11</v>
      </c>
      <c r="B14" s="31" t="s">
        <v>36</v>
      </c>
      <c r="C14" s="16" t="s">
        <v>18</v>
      </c>
      <c r="D14" s="18">
        <v>61199</v>
      </c>
      <c r="E14" s="6">
        <f>'ЕН-6'!AD14</f>
        <v>4.5</v>
      </c>
      <c r="F14" s="6">
        <f>'М-6'!O14</f>
        <v>13</v>
      </c>
      <c r="G14" s="6">
        <f>'Ф-6'!O14</f>
        <v>16</v>
      </c>
      <c r="H14" s="6">
        <f t="shared" si="0"/>
        <v>33.5</v>
      </c>
      <c r="I14" s="42" t="s">
        <v>93</v>
      </c>
    </row>
    <row r="15" spans="1:9" ht="19.5" customHeight="1">
      <c r="A15" s="3">
        <v>12</v>
      </c>
      <c r="B15" s="31" t="s">
        <v>43</v>
      </c>
      <c r="C15" s="16" t="s">
        <v>25</v>
      </c>
      <c r="D15" s="18">
        <v>61180</v>
      </c>
      <c r="E15" s="6">
        <f>'ЕН-6'!AD15</f>
        <v>5</v>
      </c>
      <c r="F15" s="6">
        <f>'М-6'!O15</f>
        <v>4</v>
      </c>
      <c r="G15" s="6">
        <f>'Ф-6'!O15</f>
        <v>14.5</v>
      </c>
      <c r="H15" s="6">
        <f t="shared" si="0"/>
        <v>23.5</v>
      </c>
      <c r="I15" s="18"/>
    </row>
    <row r="16" spans="1:9" ht="19.5" customHeight="1">
      <c r="A16" s="3">
        <v>13</v>
      </c>
      <c r="B16" s="31" t="s">
        <v>37</v>
      </c>
      <c r="C16" s="16" t="s">
        <v>18</v>
      </c>
      <c r="D16" s="18">
        <v>61182</v>
      </c>
      <c r="E16" s="6">
        <f>'ЕН-6'!AD16</f>
        <v>6</v>
      </c>
      <c r="F16" s="6">
        <f>'М-6'!O16</f>
        <v>7</v>
      </c>
      <c r="G16" s="6">
        <f>'Ф-6'!O16</f>
        <v>16.5</v>
      </c>
      <c r="H16" s="6">
        <f t="shared" si="0"/>
        <v>29.5</v>
      </c>
      <c r="I16" s="18"/>
    </row>
    <row r="17" spans="1:9" ht="19.5" customHeight="1">
      <c r="A17" s="3">
        <v>14</v>
      </c>
      <c r="B17" s="31" t="s">
        <v>38</v>
      </c>
      <c r="C17" s="16" t="s">
        <v>18</v>
      </c>
      <c r="D17" s="18">
        <v>61193</v>
      </c>
      <c r="E17" s="6">
        <f>'ЕН-6'!AD17</f>
        <v>10.5</v>
      </c>
      <c r="F17" s="6">
        <f>'М-6'!O17</f>
        <v>11</v>
      </c>
      <c r="G17" s="6">
        <f>'Ф-6'!O17</f>
        <v>17</v>
      </c>
      <c r="H17" s="6">
        <f t="shared" si="0"/>
        <v>38.5</v>
      </c>
      <c r="I17" s="42" t="s">
        <v>92</v>
      </c>
    </row>
    <row r="18" spans="1:9" ht="19.5" customHeight="1">
      <c r="A18" s="3">
        <v>15</v>
      </c>
      <c r="B18" s="31" t="s">
        <v>39</v>
      </c>
      <c r="C18" s="16" t="s">
        <v>18</v>
      </c>
      <c r="D18" s="18">
        <v>61192</v>
      </c>
      <c r="E18" s="6">
        <f>'ЕН-6'!AD18</f>
        <v>8</v>
      </c>
      <c r="F18" s="6">
        <f>'М-6'!O18</f>
        <v>9</v>
      </c>
      <c r="G18" s="6">
        <f>'Ф-6'!O18</f>
        <v>11.5</v>
      </c>
      <c r="H18" s="6">
        <f t="shared" si="0"/>
        <v>28.5</v>
      </c>
      <c r="I18" s="18"/>
    </row>
    <row r="19" spans="1:9" ht="19.5" customHeight="1">
      <c r="A19" s="3">
        <v>16</v>
      </c>
      <c r="B19" s="31" t="s">
        <v>46</v>
      </c>
      <c r="C19" s="16" t="s">
        <v>25</v>
      </c>
      <c r="D19" s="18">
        <v>61185</v>
      </c>
      <c r="E19" s="6">
        <f>'ЕН-6'!AD19</f>
        <v>8</v>
      </c>
      <c r="F19" s="6">
        <f>'М-6'!O19</f>
        <v>8</v>
      </c>
      <c r="G19" s="6">
        <f>'Ф-6'!O19</f>
        <v>13.5</v>
      </c>
      <c r="H19" s="6">
        <f t="shared" si="0"/>
        <v>29.5</v>
      </c>
      <c r="I19" s="18"/>
    </row>
    <row r="20" spans="1:9" ht="19.5" customHeight="1">
      <c r="A20" s="3">
        <v>17</v>
      </c>
      <c r="B20" s="33" t="s">
        <v>86</v>
      </c>
      <c r="C20" s="15" t="s">
        <v>32</v>
      </c>
      <c r="D20" s="18">
        <v>61186</v>
      </c>
      <c r="E20" s="6">
        <f>'ЕН-6'!AD20</f>
        <v>4</v>
      </c>
      <c r="F20" s="6">
        <f>'М-6'!O20</f>
        <v>13</v>
      </c>
      <c r="G20" s="6">
        <f>'Ф-6'!O20</f>
        <v>11.5</v>
      </c>
      <c r="H20" s="6">
        <f t="shared" si="0"/>
        <v>28.5</v>
      </c>
      <c r="I20" s="18"/>
    </row>
    <row r="21" spans="1:9" ht="19.5" customHeight="1">
      <c r="A21" s="3">
        <v>18</v>
      </c>
      <c r="B21" s="31" t="s">
        <v>40</v>
      </c>
      <c r="C21" s="5" t="s">
        <v>18</v>
      </c>
      <c r="D21" s="18">
        <v>61191</v>
      </c>
      <c r="E21" s="6">
        <f>'ЕН-6'!AD21</f>
        <v>7</v>
      </c>
      <c r="F21" s="6">
        <f>'М-6'!O21</f>
        <v>12</v>
      </c>
      <c r="G21" s="6">
        <f>'Ф-6'!O21</f>
        <v>17</v>
      </c>
      <c r="H21" s="6">
        <f t="shared" si="0"/>
        <v>36</v>
      </c>
      <c r="I21" s="42" t="s">
        <v>93</v>
      </c>
    </row>
    <row r="22" spans="1:9" ht="19.5" customHeight="1">
      <c r="A22" s="3">
        <v>19</v>
      </c>
      <c r="B22" s="31" t="s">
        <v>44</v>
      </c>
      <c r="C22" s="16" t="s">
        <v>25</v>
      </c>
      <c r="D22" s="19">
        <v>61184</v>
      </c>
      <c r="E22" s="6">
        <f>'ЕН-6'!AD22</f>
        <v>6</v>
      </c>
      <c r="F22" s="6">
        <f>'М-6'!O22</f>
        <v>7</v>
      </c>
      <c r="G22" s="6">
        <f>'Ф-6'!O22</f>
        <v>13.5</v>
      </c>
      <c r="H22" s="6">
        <f t="shared" si="0"/>
        <v>26.5</v>
      </c>
      <c r="I22" s="18"/>
    </row>
    <row r="23" spans="1:9" ht="19.5" customHeight="1">
      <c r="A23" s="3">
        <v>20</v>
      </c>
      <c r="B23" s="31" t="s">
        <v>42</v>
      </c>
      <c r="C23" s="16" t="s">
        <v>25</v>
      </c>
      <c r="D23" s="18">
        <v>61183</v>
      </c>
      <c r="E23" s="6">
        <f>'ЕН-6'!AD23</f>
        <v>6</v>
      </c>
      <c r="F23" s="6">
        <f>'М-6'!O23</f>
        <v>11</v>
      </c>
      <c r="G23" s="6">
        <f>'Ф-6'!O23</f>
        <v>15</v>
      </c>
      <c r="H23" s="6">
        <f t="shared" si="0"/>
        <v>32</v>
      </c>
      <c r="I23" s="42" t="s">
        <v>52</v>
      </c>
    </row>
    <row r="24" spans="3:9" ht="19.5" customHeight="1">
      <c r="C24" s="8"/>
      <c r="D24" s="9"/>
      <c r="E24" s="9"/>
      <c r="F24" s="9"/>
      <c r="G24" s="9"/>
      <c r="H24" s="9"/>
      <c r="I24" s="24"/>
    </row>
    <row r="25" spans="3:9" ht="19.5" customHeight="1">
      <c r="C25" s="36" t="s">
        <v>34</v>
      </c>
      <c r="D25" s="37"/>
      <c r="E25" s="10"/>
      <c r="F25" s="10"/>
      <c r="G25" s="10"/>
      <c r="H25" s="10"/>
      <c r="I25" s="26"/>
    </row>
    <row r="26" spans="3:9" ht="19.5" customHeight="1">
      <c r="C26" s="11"/>
      <c r="D26" s="12"/>
      <c r="E26" s="12"/>
      <c r="F26" s="12"/>
      <c r="G26" s="12"/>
      <c r="H26" s="12"/>
      <c r="I26" s="25"/>
    </row>
    <row r="27" spans="3:9" ht="19.5" customHeight="1">
      <c r="C27" s="11"/>
      <c r="D27" s="12"/>
      <c r="E27" s="12"/>
      <c r="F27" s="12"/>
      <c r="G27" s="12"/>
      <c r="H27" s="12"/>
      <c r="I27" s="25"/>
    </row>
    <row r="28" spans="3:9" ht="19.5" customHeight="1">
      <c r="C28" s="11"/>
      <c r="D28" s="12"/>
      <c r="E28" s="12"/>
      <c r="F28" s="12"/>
      <c r="G28" s="12"/>
      <c r="H28" s="12"/>
      <c r="I28" s="25"/>
    </row>
    <row r="29" spans="3:9" ht="19.5" customHeight="1">
      <c r="C29" s="11"/>
      <c r="D29" s="12"/>
      <c r="E29" s="12"/>
      <c r="F29" s="12"/>
      <c r="G29" s="12"/>
      <c r="H29" s="12"/>
      <c r="I29" s="25"/>
    </row>
    <row r="30" spans="3:9" ht="19.5" customHeight="1">
      <c r="C30" s="11"/>
      <c r="D30" s="12"/>
      <c r="E30" s="12"/>
      <c r="F30" s="12"/>
      <c r="G30" s="12"/>
      <c r="H30" s="12"/>
      <c r="I30" s="25"/>
    </row>
    <row r="33" ht="14.25">
      <c r="B33" s="22"/>
    </row>
    <row r="34" ht="14.25">
      <c r="B34" s="22"/>
    </row>
    <row r="35" ht="14.25">
      <c r="B35" s="22"/>
    </row>
    <row r="36" ht="14.25">
      <c r="B36" s="22"/>
    </row>
    <row r="37" ht="12.75">
      <c r="B37" s="23"/>
    </row>
    <row r="38" ht="14.25">
      <c r="B38" s="22"/>
    </row>
    <row r="39" ht="14.25">
      <c r="B39" s="22"/>
    </row>
    <row r="40" ht="14.25">
      <c r="B40" s="22"/>
    </row>
    <row r="41" ht="12.75">
      <c r="B41" s="23"/>
    </row>
    <row r="42" ht="14.25">
      <c r="B42" s="22"/>
    </row>
    <row r="43" ht="14.25">
      <c r="B43" s="22"/>
    </row>
    <row r="44" ht="12.75">
      <c r="B44" s="23"/>
    </row>
    <row r="45" ht="12.75">
      <c r="B45" s="23"/>
    </row>
    <row r="46" ht="14.25">
      <c r="B46" s="22"/>
    </row>
  </sheetData>
  <mergeCells count="3">
    <mergeCell ref="C25:D25"/>
    <mergeCell ref="A2:I2"/>
    <mergeCell ref="A1:I1"/>
  </mergeCells>
  <printOptions/>
  <pageMargins left="1.06" right="0.75" top="1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moroz</cp:lastModifiedBy>
  <cp:lastPrinted>2011-01-31T09:21:38Z</cp:lastPrinted>
  <dcterms:created xsi:type="dcterms:W3CDTF">1996-10-08T23:32:33Z</dcterms:created>
  <dcterms:modified xsi:type="dcterms:W3CDTF">2011-01-31T09:49:43Z</dcterms:modified>
  <cp:category/>
  <cp:version/>
  <cp:contentType/>
  <cp:contentStatus/>
</cp:coreProperties>
</file>